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0F43CCE9-7EAF-42E6-BDBB-E6FF18EFECAA}" xr6:coauthVersionLast="47" xr6:coauthVersionMax="47" xr10:uidLastSave="{00000000-0000-0000-0000-000000000000}"/>
  <bookViews>
    <workbookView xWindow="-108" yWindow="-108" windowWidth="20376" windowHeight="12096" activeTab="6" xr2:uid="{00000000-000D-0000-FFFF-FFFF00000000}"/>
  </bookViews>
  <sheets>
    <sheet name="COVER" sheetId="9" r:id="rId1"/>
    <sheet name="Licenses" sheetId="1" r:id="rId2"/>
    <sheet name="Permit" sheetId="2" r:id="rId3"/>
    <sheet name="Fees" sheetId="3" r:id="rId4"/>
    <sheet name="Fines" sheetId="4" r:id="rId5"/>
    <sheet name="Rent" sheetId="6" r:id="rId6"/>
    <sheet name="Rates" sheetId="5" r:id="rId7"/>
  </sheets>
  <definedNames>
    <definedName name="_xlnm._FilterDatabase" localSheetId="2" hidden="1">Permit!$A$1:$E$63</definedName>
  </definedNames>
  <calcPr calcId="181029"/>
</workbook>
</file>

<file path=xl/calcChain.xml><?xml version="1.0" encoding="utf-8"?>
<calcChain xmlns="http://schemas.openxmlformats.org/spreadsheetml/2006/main">
  <c r="F17" i="2" l="1"/>
  <c r="I36" i="6"/>
  <c r="I37" i="6"/>
  <c r="I35" i="6"/>
  <c r="I18" i="6"/>
  <c r="I19" i="6"/>
  <c r="I20" i="6"/>
  <c r="I21" i="6"/>
  <c r="I13" i="6"/>
  <c r="I14" i="6"/>
  <c r="I15" i="6"/>
  <c r="I16" i="6"/>
  <c r="I17" i="6"/>
  <c r="F172" i="3"/>
  <c r="I12" i="6"/>
  <c r="I11" i="6"/>
  <c r="I7" i="6"/>
  <c r="I8" i="6"/>
  <c r="I9" i="6"/>
  <c r="I6" i="6"/>
  <c r="G120" i="1"/>
  <c r="G124" i="1"/>
  <c r="G142" i="1"/>
  <c r="G194" i="1"/>
  <c r="G331" i="1"/>
  <c r="G625" i="1"/>
  <c r="G626" i="1"/>
  <c r="G627" i="1"/>
  <c r="G628" i="1"/>
  <c r="G629" i="1"/>
  <c r="G633" i="1"/>
  <c r="G639" i="1"/>
  <c r="G640" i="1"/>
  <c r="G644" i="1"/>
  <c r="G648" i="1"/>
  <c r="G652" i="1"/>
  <c r="G656" i="1"/>
  <c r="G659" i="1"/>
  <c r="G665" i="1"/>
  <c r="G670" i="1"/>
  <c r="G674" i="1"/>
</calcChain>
</file>

<file path=xl/sharedStrings.xml><?xml version="1.0" encoding="utf-8"?>
<sst xmlns="http://schemas.openxmlformats.org/spreadsheetml/2006/main" count="6565" uniqueCount="1956">
  <si>
    <t>8.0 SCHEDULE II: REVENUE UPPER LIMITS</t>
  </si>
  <si>
    <t>8.1 LICENCES/PERMITS</t>
  </si>
  <si>
    <t>8.1.1 BUSINESS LICENCES</t>
  </si>
  <si>
    <t xml:space="preserve">Main Item </t>
  </si>
  <si>
    <t xml:space="preserve">Sub item </t>
  </si>
  <si>
    <t>CoA Code</t>
  </si>
  <si>
    <t xml:space="preserve">Description of Item </t>
  </si>
  <si>
    <t xml:space="preserve">Frequency/ Measure </t>
  </si>
  <si>
    <t xml:space="preserve">Abattoir (Private) </t>
  </si>
  <si>
    <t xml:space="preserve">Per Annum </t>
  </si>
  <si>
    <t xml:space="preserve"> </t>
  </si>
  <si>
    <t>CAT D - Slaughter House (Large)</t>
  </si>
  <si>
    <t>CAT E - Slaughter House (Medium)</t>
  </si>
  <si>
    <t>CAT F - Slaughter House (Small)</t>
  </si>
  <si>
    <t xml:space="preserve">Adinkra Designers/Kente/Smock Weavers &amp; Sellers </t>
  </si>
  <si>
    <t xml:space="preserve">  </t>
  </si>
  <si>
    <t xml:space="preserve">CAT C - Sellers Only (Large) </t>
  </si>
  <si>
    <t xml:space="preserve">CAT D - Weavers &amp; Sellers (Medium) </t>
  </si>
  <si>
    <t xml:space="preserve">CAT E - Weavers Only (Medium) </t>
  </si>
  <si>
    <t xml:space="preserve">CAT F - Sellers Only (Medium) </t>
  </si>
  <si>
    <t xml:space="preserve">CAT G - Weavers &amp; Sellers (Small) </t>
  </si>
  <si>
    <t xml:space="preserve">CAT H - Weavers Only (Small) </t>
  </si>
  <si>
    <t xml:space="preserve">CAT I  - Sellers Only (Small) </t>
  </si>
  <si>
    <t xml:space="preserve">Advertising Companies </t>
  </si>
  <si>
    <t xml:space="preserve">Per Annum  </t>
  </si>
  <si>
    <t xml:space="preserve">CAT A - Platinum (minimum of 10 staff) </t>
  </si>
  <si>
    <t xml:space="preserve">CAT B - Gold (minimum of 5 staff) </t>
  </si>
  <si>
    <t xml:space="preserve">CAT C - Silver (minimum of 3 staff) </t>
  </si>
  <si>
    <t>CAT D - Bronze (Below 3 staff)</t>
  </si>
  <si>
    <t xml:space="preserve">Agro Chemical/Farm Inputs Dealers </t>
  </si>
  <si>
    <r>
      <t>CAT A - Manufacturers/ Importers/ Distributors/Retailers</t>
    </r>
    <r>
      <rPr>
        <b/>
        <sz val="9"/>
        <color rgb="FF000000"/>
        <rFont val="Arial"/>
        <family val="2"/>
      </rPr>
      <t xml:space="preserve"> </t>
    </r>
  </si>
  <si>
    <t xml:space="preserve">CAT B -  Importers/ Distributors/Retailers </t>
  </si>
  <si>
    <t xml:space="preserve">CAT C - Manufacturers &amp; Importers </t>
  </si>
  <si>
    <r>
      <t>CAT D - Manufacturers &amp; Distributors</t>
    </r>
    <r>
      <rPr>
        <b/>
        <sz val="9"/>
        <color rgb="FF000000"/>
        <rFont val="Arial"/>
        <family val="2"/>
      </rPr>
      <t xml:space="preserve"> </t>
    </r>
  </si>
  <si>
    <t xml:space="preserve">CAT E - Distributors &amp; Retailers </t>
  </si>
  <si>
    <t xml:space="preserve">CAT F - Manufacturers </t>
  </si>
  <si>
    <t xml:space="preserve">CAT G - Importers </t>
  </si>
  <si>
    <t xml:space="preserve">CAT H - Distributors </t>
  </si>
  <si>
    <t xml:space="preserve">CAT I - Retailers </t>
  </si>
  <si>
    <t xml:space="preserve">Agro Machine Dealers </t>
  </si>
  <si>
    <t>Per Annum</t>
  </si>
  <si>
    <t>A.</t>
  </si>
  <si>
    <t>B.</t>
  </si>
  <si>
    <t>C.</t>
  </si>
  <si>
    <t xml:space="preserve">Akpeteshie (liquor) Dealers  </t>
  </si>
  <si>
    <t xml:space="preserve">i. </t>
  </si>
  <si>
    <t xml:space="preserve">Manufacturers (Distillers) </t>
  </si>
  <si>
    <t xml:space="preserve">CAT A - Large Scale </t>
  </si>
  <si>
    <t xml:space="preserve">CAT B - Medium Scale </t>
  </si>
  <si>
    <t xml:space="preserve">CAT C - Small Scale </t>
  </si>
  <si>
    <t xml:space="preserve">ii. </t>
  </si>
  <si>
    <t xml:space="preserve">Distributors </t>
  </si>
  <si>
    <t xml:space="preserve">CAT A - Large scale </t>
  </si>
  <si>
    <t xml:space="preserve">iii. </t>
  </si>
  <si>
    <t xml:space="preserve">Home Based/Farm Site </t>
  </si>
  <si>
    <t xml:space="preserve">CAT A - Pito (daily brewing) </t>
  </si>
  <si>
    <t xml:space="preserve">CAT B - Palm Wine Tappers </t>
  </si>
  <si>
    <t xml:space="preserve">iv. </t>
  </si>
  <si>
    <t>Akpeteshie Sellers  Only</t>
  </si>
  <si>
    <t xml:space="preserve">Aluminium Fabricators (Doors/Windows) </t>
  </si>
  <si>
    <t xml:space="preserve">CAT D - Others </t>
  </si>
  <si>
    <t xml:space="preserve">Aluminium Pot Dealers (‘Dadesen’) </t>
  </si>
  <si>
    <t>CAT A - Manufacturers</t>
  </si>
  <si>
    <t xml:space="preserve">CAT B - Distributors </t>
  </si>
  <si>
    <t xml:space="preserve">CAT C - Retailers </t>
  </si>
  <si>
    <t xml:space="preserve">Aluminium Product Distributors </t>
  </si>
  <si>
    <t xml:space="preserve">Aluminium Product Retailers </t>
  </si>
  <si>
    <t xml:space="preserve">Category A - Store (Large) </t>
  </si>
  <si>
    <t xml:space="preserve">Category B - Container/Kiosk (Medium) </t>
  </si>
  <si>
    <t xml:space="preserve">Category C - Table Top (Small) </t>
  </si>
  <si>
    <t>Ambulance Service Providers</t>
  </si>
  <si>
    <t xml:space="preserve">CAT A - Large Scale (Above 5 Vehicles) </t>
  </si>
  <si>
    <t xml:space="preserve">CAT B - Medium Scale (3-5 Vehicles) </t>
  </si>
  <si>
    <t xml:space="preserve">CAT C - Small Scale (1-2 Vehicles) </t>
  </si>
  <si>
    <t xml:space="preserve">Art Gallery </t>
  </si>
  <si>
    <t xml:space="preserve">CAT A - Own Facility with multi-services  </t>
  </si>
  <si>
    <t xml:space="preserve">CAT B - Own Facility with limited-services </t>
  </si>
  <si>
    <t xml:space="preserve">CAT C - Own Facility only </t>
  </si>
  <si>
    <t xml:space="preserve">CAT D - Rented space  </t>
  </si>
  <si>
    <t xml:space="preserve">Arts &amp; Handicraft Dealers </t>
  </si>
  <si>
    <t xml:space="preserve">CAT A - Importers </t>
  </si>
  <si>
    <t xml:space="preserve">CAT E - Producers (Small) </t>
  </si>
  <si>
    <t xml:space="preserve">CAT F - Retailers Only </t>
  </si>
  <si>
    <t xml:space="preserve">CAT G - Container/Kiosk </t>
  </si>
  <si>
    <t xml:space="preserve">CAT H - Table Top </t>
  </si>
  <si>
    <t xml:space="preserve">CAT ‘A’ </t>
  </si>
  <si>
    <t xml:space="preserve">CAT ‘B’ </t>
  </si>
  <si>
    <t xml:space="preserve">CAT ‘C’ </t>
  </si>
  <si>
    <t xml:space="preserve">CAT ‘D’ </t>
  </si>
  <si>
    <r>
      <t>Auto Mechanics/ Electricians/Sprayers Etc</t>
    </r>
    <r>
      <rPr>
        <sz val="9"/>
        <color rgb="FF000000"/>
        <rFont val="Arial"/>
        <family val="2"/>
      </rPr>
      <t>.</t>
    </r>
    <r>
      <rPr>
        <b/>
        <sz val="9"/>
        <color rgb="FF000000"/>
        <rFont val="Arial"/>
        <family val="2"/>
      </rPr>
      <t xml:space="preserve"> </t>
    </r>
  </si>
  <si>
    <t xml:space="preserve">Air Condition Mechanics </t>
  </si>
  <si>
    <t xml:space="preserve">CAT A - Formal Company </t>
  </si>
  <si>
    <t xml:space="preserve">CAT B - Informal Garage with Shop </t>
  </si>
  <si>
    <t xml:space="preserve">CAT C - Informal Garage without Shop </t>
  </si>
  <si>
    <t xml:space="preserve">Arc Welders </t>
  </si>
  <si>
    <t xml:space="preserve">CAT A - Fuel and Water Tankers; Truck Builders </t>
  </si>
  <si>
    <t xml:space="preserve">CAT B - Light vehicle repairs, Container Shops and Iron Gates </t>
  </si>
  <si>
    <t xml:space="preserve">Argon (Aluminium) Welders </t>
  </si>
  <si>
    <t xml:space="preserve">Auto Body Repairers </t>
  </si>
  <si>
    <t xml:space="preserve">v. </t>
  </si>
  <si>
    <t xml:space="preserve">Auto Electricians </t>
  </si>
  <si>
    <t xml:space="preserve">CAT A - With Battery Charging </t>
  </si>
  <si>
    <t xml:space="preserve">CAT B - Without Battery Charging </t>
  </si>
  <si>
    <t xml:space="preserve">vi. </t>
  </si>
  <si>
    <t xml:space="preserve">Auto Mechanics </t>
  </si>
  <si>
    <t xml:space="preserve">CAT A - Heavy Duty Earthmoving Equipment </t>
  </si>
  <si>
    <t xml:space="preserve">CAT B - Heavy Duty Trucks </t>
  </si>
  <si>
    <t xml:space="preserve">CAT C - Light Duty Trucks (3 to 5 tonnes) </t>
  </si>
  <si>
    <t xml:space="preserve">CAT D - Light Duty Vehicles (Below 3 tonnes) </t>
  </si>
  <si>
    <t xml:space="preserve">vii. </t>
  </si>
  <si>
    <t xml:space="preserve">Auto Sprayers </t>
  </si>
  <si>
    <t xml:space="preserve">CAT A - Spraying with Oven </t>
  </si>
  <si>
    <t xml:space="preserve">CAT B - Spraying without Oven </t>
  </si>
  <si>
    <t xml:space="preserve">viii. </t>
  </si>
  <si>
    <t xml:space="preserve">Auto Upholstery </t>
  </si>
  <si>
    <t xml:space="preserve">CAT A - Moulding and Seat Cover Sewing </t>
  </si>
  <si>
    <t xml:space="preserve">CAT B - Seat Cover Sewing </t>
  </si>
  <si>
    <t xml:space="preserve">ix. </t>
  </si>
  <si>
    <t xml:space="preserve">Vulcanisers  </t>
  </si>
  <si>
    <t xml:space="preserve">CAT A - Tyre Repairs, Wheel Balancing, Alignment and Washing Bay </t>
  </si>
  <si>
    <t xml:space="preserve">CAT B - Tyre Repairs, Wheel Balancing  and Alignment </t>
  </si>
  <si>
    <t xml:space="preserve">CAT C - Wheel Balancing  and Alignment </t>
  </si>
  <si>
    <t xml:space="preserve">CAT D - Tyre Repairs only </t>
  </si>
  <si>
    <t xml:space="preserve">x. </t>
  </si>
  <si>
    <t xml:space="preserve">Brake Specialist </t>
  </si>
  <si>
    <t xml:space="preserve">xi. </t>
  </si>
  <si>
    <t xml:space="preserve">Carburettor Specialist </t>
  </si>
  <si>
    <t xml:space="preserve">xii. </t>
  </si>
  <si>
    <t xml:space="preserve">Plastic Welders and Fabricators </t>
  </si>
  <si>
    <t xml:space="preserve">xiii. </t>
  </si>
  <si>
    <t xml:space="preserve">Radiator Specialist </t>
  </si>
  <si>
    <t xml:space="preserve">xiv. </t>
  </si>
  <si>
    <t xml:space="preserve">Multiple Service Providers for Auto Works </t>
  </si>
  <si>
    <t>CAT A - Large Scale</t>
  </si>
  <si>
    <t>CAT B  - Medium Scale</t>
  </si>
  <si>
    <t>CAT C - Small Scale</t>
  </si>
  <si>
    <t>xv.</t>
  </si>
  <si>
    <r>
      <t>Windscreen Repair</t>
    </r>
    <r>
      <rPr>
        <sz val="9"/>
        <color rgb="FF000000"/>
        <rFont val="Arial"/>
        <family val="2"/>
      </rPr>
      <t>er</t>
    </r>
    <r>
      <rPr>
        <b/>
        <sz val="9"/>
        <color rgb="FF000000"/>
        <rFont val="Arial"/>
        <family val="2"/>
      </rPr>
      <t>s</t>
    </r>
    <r>
      <rPr>
        <sz val="9"/>
        <color rgb="FF000000"/>
        <rFont val="Arial"/>
        <family val="2"/>
      </rPr>
      <t xml:space="preserve"> </t>
    </r>
  </si>
  <si>
    <r>
      <t xml:space="preserve">CAT ‘A’ </t>
    </r>
    <r>
      <rPr>
        <b/>
        <sz val="9"/>
        <color rgb="FF000000"/>
        <rFont val="Arial"/>
        <family val="2"/>
      </rPr>
      <t xml:space="preserve"> </t>
    </r>
  </si>
  <si>
    <t xml:space="preserve">CAT ‘C’  </t>
  </si>
  <si>
    <t>Automobile &amp; Part Dealers</t>
  </si>
  <si>
    <t xml:space="preserve">A. </t>
  </si>
  <si>
    <t xml:space="preserve">Automobile Companies  </t>
  </si>
  <si>
    <t xml:space="preserve">Vehicle Importers/Sales (Brand New) </t>
  </si>
  <si>
    <t xml:space="preserve">CAT B - Heavy Duty Equipment/Vehicle Sales </t>
  </si>
  <si>
    <t xml:space="preserve">CAT C - Light Duty Equipment/Vehicle Sales </t>
  </si>
  <si>
    <t xml:space="preserve">Saloon and Sub Urban Vehicles (SUVs) Sales  </t>
  </si>
  <si>
    <t xml:space="preserve">CAT A - Large Scale (Branded Companies) </t>
  </si>
  <si>
    <t xml:space="preserve">CAT B - Medium Scale (Unbranded Companies) </t>
  </si>
  <si>
    <t xml:space="preserve">CAT C - Small Scale (Unbranded Companies) </t>
  </si>
  <si>
    <t xml:space="preserve">CAT D - Sales Outlets with showrooms </t>
  </si>
  <si>
    <t xml:space="preserve">Used Vehicle Sales (Second-hand Car Dealers) </t>
  </si>
  <si>
    <t xml:space="preserve">CAT A - Large Scale (Above 50 Vehicles) </t>
  </si>
  <si>
    <t xml:space="preserve">CAT B - Medium Scale (20-49 Vehicles) </t>
  </si>
  <si>
    <t xml:space="preserve">CAT C - Small Scale (Below 20 Vehicles) </t>
  </si>
  <si>
    <t xml:space="preserve">Heavy Equipment Hiring Services </t>
  </si>
  <si>
    <t>CAT A  - Mining Equipment (Large)</t>
  </si>
  <si>
    <t>CAT B  - Mining Equipment (Small)</t>
  </si>
  <si>
    <t xml:space="preserve">CAT C - Construction Equipment (Road &amp; Building - Large) </t>
  </si>
  <si>
    <t xml:space="preserve">CAT D - Construction Equipment (Road &amp; Building - Small) </t>
  </si>
  <si>
    <t>CAT E - Others</t>
  </si>
  <si>
    <t xml:space="preserve">Bolt and Nut Dealers </t>
  </si>
  <si>
    <t xml:space="preserve">CAT A - Shop </t>
  </si>
  <si>
    <t xml:space="preserve">CAT B - Table Top </t>
  </si>
  <si>
    <t>D.</t>
  </si>
  <si>
    <r>
      <t>Spare Parts Sales Outlets (New)</t>
    </r>
    <r>
      <rPr>
        <sz val="9"/>
        <color rgb="FF000000"/>
        <rFont val="Arial"/>
        <family val="2"/>
      </rPr>
      <t xml:space="preserve"> </t>
    </r>
  </si>
  <si>
    <r>
      <t>CAT A - Importers/Wholesalers Only</t>
    </r>
    <r>
      <rPr>
        <b/>
        <sz val="9"/>
        <color rgb="FF000000"/>
        <rFont val="Arial"/>
        <family val="2"/>
      </rPr>
      <t xml:space="preserve"> </t>
    </r>
  </si>
  <si>
    <t xml:space="preserve">CAT B - Retailers (Large) </t>
  </si>
  <si>
    <t xml:space="preserve">CAT C - Retailers (Medium)  </t>
  </si>
  <si>
    <t xml:space="preserve">CAT D - Retailers (Small) </t>
  </si>
  <si>
    <t>E.</t>
  </si>
  <si>
    <r>
      <t>Spare Parts Sales Outlets(Second-hand)</t>
    </r>
    <r>
      <rPr>
        <sz val="9"/>
        <color rgb="FF000000"/>
        <rFont val="Arial"/>
        <family val="2"/>
      </rPr>
      <t xml:space="preserve"> </t>
    </r>
  </si>
  <si>
    <t xml:space="preserve">CAT A - Second-Hand Engine Shops  </t>
  </si>
  <si>
    <t xml:space="preserve">CAT E - Kiosk/Table Top </t>
  </si>
  <si>
    <t>F.</t>
  </si>
  <si>
    <r>
      <t>Tyre/Battery Dealers – New</t>
    </r>
    <r>
      <rPr>
        <sz val="9"/>
        <color rgb="FF000000"/>
        <rFont val="Arial"/>
        <family val="2"/>
      </rPr>
      <t xml:space="preserve"> </t>
    </r>
  </si>
  <si>
    <r>
      <t>CAT A - Wholesale</t>
    </r>
    <r>
      <rPr>
        <b/>
        <sz val="9"/>
        <color rgb="FF000000"/>
        <rFont val="Arial"/>
        <family val="2"/>
      </rPr>
      <t xml:space="preserve"> </t>
    </r>
  </si>
  <si>
    <t>CAT B - Retail (Large)</t>
  </si>
  <si>
    <t>CAT C - Retail (Medium)</t>
  </si>
  <si>
    <t>CAT D - Retail (Small)</t>
  </si>
  <si>
    <t>G.</t>
  </si>
  <si>
    <r>
      <t xml:space="preserve">Tyre/Battery Dealers – Used </t>
    </r>
    <r>
      <rPr>
        <sz val="9"/>
        <color rgb="FF000000"/>
        <rFont val="Arial"/>
        <family val="2"/>
      </rPr>
      <t xml:space="preserve"> </t>
    </r>
  </si>
  <si>
    <t>CAT B - Retail  (Large)</t>
  </si>
  <si>
    <t xml:space="preserve">CAT C - Retail (Medium) </t>
  </si>
  <si>
    <t xml:space="preserve">CAT D - Retail (Small) </t>
  </si>
  <si>
    <t>H.</t>
  </si>
  <si>
    <r>
      <t>Windscreen Dealers</t>
    </r>
    <r>
      <rPr>
        <sz val="9"/>
        <color rgb="FF000000"/>
        <rFont val="Arial"/>
        <family val="2"/>
      </rPr>
      <t xml:space="preserve"> </t>
    </r>
  </si>
  <si>
    <t xml:space="preserve">CAT ‘A’  </t>
  </si>
  <si>
    <t xml:space="preserve">Bags and Suitcases Dealers </t>
  </si>
  <si>
    <t xml:space="preserve">Barbering Shop (floor space and number of points) </t>
  </si>
  <si>
    <t>CAT A - Barbering &amp; Grooming Services</t>
  </si>
  <si>
    <t xml:space="preserve">Bakeries </t>
  </si>
  <si>
    <t xml:space="preserve">CAT A - Large Scale (Industrial operations) </t>
  </si>
  <si>
    <t>Beads Dealers</t>
  </si>
  <si>
    <t>CAT A - Retailers Only</t>
  </si>
  <si>
    <t>CAT B - Retailers (Table Top)</t>
  </si>
  <si>
    <t xml:space="preserve">Beer/Wine/Spirits/Soft Drinks Sales </t>
  </si>
  <si>
    <t xml:space="preserve">CAT A - Depots </t>
  </si>
  <si>
    <t>CAT B - Wholesale &amp; Retail</t>
  </si>
  <si>
    <t xml:space="preserve">CAT C - Wholesale </t>
  </si>
  <si>
    <t>CAT D - Retail (Large)</t>
  </si>
  <si>
    <t>CAT E - Retail (Medium)</t>
  </si>
  <si>
    <t>CAT F - Retail (Small)</t>
  </si>
  <si>
    <t>Bet &amp; Game Centres</t>
  </si>
  <si>
    <t>Casino Operations</t>
  </si>
  <si>
    <t>Sports Betting Operations</t>
  </si>
  <si>
    <t>CAT A - Online Betting</t>
  </si>
  <si>
    <t>CAT B - Online + Brick &amp; Mortar/Land Base</t>
  </si>
  <si>
    <t>CAT C - Brick and Mortar</t>
  </si>
  <si>
    <t>Route Operations (Console/consul Games)</t>
  </si>
  <si>
    <t>CAT D ( Per Machine)</t>
  </si>
  <si>
    <t>Bicycles/Tricycles/Motorcycles Dealers  (Brand New)</t>
  </si>
  <si>
    <t xml:space="preserve">CAT A - Importers/Wholesalers </t>
  </si>
  <si>
    <t xml:space="preserve">CAT B - Sales Outlets (Large) </t>
  </si>
  <si>
    <t xml:space="preserve">CAT C - Sales Outlets (Small-Medium) </t>
  </si>
  <si>
    <t xml:space="preserve">CAT D - Tricycles Only  </t>
  </si>
  <si>
    <t xml:space="preserve">CAT E - Bicycles Only  </t>
  </si>
  <si>
    <t xml:space="preserve"> Bicycles/Tricycles/Motorcycle Dealers (Second-hand) </t>
  </si>
  <si>
    <t>CAT B - Medium Scale</t>
  </si>
  <si>
    <t xml:space="preserve">Bicycles/Tricycles/Motorcycles Parts Sales </t>
  </si>
  <si>
    <t xml:space="preserve">CAT A - Multiple Products </t>
  </si>
  <si>
    <t xml:space="preserve">CAT B - Motorcycle/Tricycle with Parts </t>
  </si>
  <si>
    <t xml:space="preserve">CAT C - Motorcycle/Tricycles </t>
  </si>
  <si>
    <t xml:space="preserve">CAT D - Bicycle  with Parts </t>
  </si>
  <si>
    <t xml:space="preserve">CAT E - Bicycles </t>
  </si>
  <si>
    <t xml:space="preserve">Bicycle Tricycle/ Motorcycle Repairers </t>
  </si>
  <si>
    <t xml:space="preserve">CAT A - Tricycle </t>
  </si>
  <si>
    <t xml:space="preserve">CAT B - Motorcycle </t>
  </si>
  <si>
    <t xml:space="preserve">CAT C - Bicycle  </t>
  </si>
  <si>
    <t xml:space="preserve">Bill Boards/Outdoor Adverts </t>
  </si>
  <si>
    <t xml:space="preserve">Dependent on class of access </t>
  </si>
  <si>
    <t xml:space="preserve">Bill Boards (e.g. Road Arches, Unipole spectacular, LEDs, Building wrap or Wall Drape signs, Vehicular Adverts, Banners) </t>
  </si>
  <si>
    <r>
      <t>Per m</t>
    </r>
    <r>
      <rPr>
        <vertAlign val="superscript"/>
        <sz val="9"/>
        <color rgb="FF000000"/>
        <rFont val="Arial"/>
        <family val="2"/>
      </rPr>
      <t xml:space="preserve">2 </t>
    </r>
  </si>
  <si>
    <t xml:space="preserve">CAT A - Class A1 (Along First Class Access) </t>
  </si>
  <si>
    <t xml:space="preserve">CAT B - Class A2 (Along Second Class Access) </t>
  </si>
  <si>
    <t xml:space="preserve">CAT C - Class A3 (Along Third Class Access) </t>
  </si>
  <si>
    <t xml:space="preserve">Other Adverts </t>
  </si>
  <si>
    <t xml:space="preserve">Aerial Adverts - Planes, Balloons etc </t>
  </si>
  <si>
    <t xml:space="preserve">(Per Day Fee in All Zones) </t>
  </si>
  <si>
    <t xml:space="preserve">Bus Stop Shelters </t>
  </si>
  <si>
    <t xml:space="preserve">CAT A - Class A1  </t>
  </si>
  <si>
    <t xml:space="preserve">CAT B - Class A2 </t>
  </si>
  <si>
    <t xml:space="preserve">CAT C - Class A3 </t>
  </si>
  <si>
    <t xml:space="preserve">Flag Poles </t>
  </si>
  <si>
    <t xml:space="preserve">Group Directional Signs </t>
  </si>
  <si>
    <t xml:space="preserve">Lamp post Adverts (Street Light Poles) </t>
  </si>
  <si>
    <t xml:space="preserve">Posters </t>
  </si>
  <si>
    <t xml:space="preserve">Per Day </t>
  </si>
  <si>
    <t xml:space="preserve">Structures on Designated Spectacular Sites </t>
  </si>
  <si>
    <r>
      <t xml:space="preserve">Blacksmith </t>
    </r>
    <r>
      <rPr>
        <b/>
        <sz val="9"/>
        <color rgb="FFFF0000"/>
        <rFont val="Arial"/>
        <family val="2"/>
      </rPr>
      <t xml:space="preserve"> </t>
    </r>
  </si>
  <si>
    <t xml:space="preserve">Blocks &amp; Concrete Producers </t>
  </si>
  <si>
    <t xml:space="preserve">CAT A - Large Scale (Concrete Mixtures and Wares)  </t>
  </si>
  <si>
    <t xml:space="preserve">CAT B - Large Scale (Machine and manual for design blocks) </t>
  </si>
  <si>
    <t xml:space="preserve">CAT C - Medium Scale (Machine for blocks only)  </t>
  </si>
  <si>
    <t xml:space="preserve">CAT D - Small Scale (Manual blocks only) </t>
  </si>
  <si>
    <t xml:space="preserve">CAT E - Small Scale (Manual design blocks/columns only) </t>
  </si>
  <si>
    <t xml:space="preserve">CAT F - Tiles/Pavement Blocks and Terrazzo Works (Chipping)  </t>
  </si>
  <si>
    <r>
      <t>Book, Stationery, Office Equipment, Computer &amp; Accessory, etc.</t>
    </r>
    <r>
      <rPr>
        <sz val="9"/>
        <color rgb="FF000000"/>
        <rFont val="Arial"/>
        <family val="2"/>
      </rPr>
      <t xml:space="preserve"> </t>
    </r>
    <r>
      <rPr>
        <b/>
        <sz val="9"/>
        <color rgb="FF000000"/>
        <rFont val="Arial"/>
        <family val="2"/>
      </rPr>
      <t xml:space="preserve">Shops </t>
    </r>
  </si>
  <si>
    <t xml:space="preserve">CAT A - Book Shops, Stationeries, Office Equipment, Computer &amp; Accessories </t>
  </si>
  <si>
    <t xml:space="preserve">CAT B - Computer, Accessories, Office Equipment, Stationery </t>
  </si>
  <si>
    <t xml:space="preserve">CAT C - Computer &amp; Accessories, Office Equipment  </t>
  </si>
  <si>
    <t xml:space="preserve">CAT D - Medium size of CAT C </t>
  </si>
  <si>
    <t xml:space="preserve">CAT E - Book Shops, Stationeries </t>
  </si>
  <si>
    <t xml:space="preserve">CAT F - Stationeries, Office Equipment </t>
  </si>
  <si>
    <t xml:space="preserve">CAT G - Medium size of CAT E </t>
  </si>
  <si>
    <t xml:space="preserve">CAT H - Office Equipment Only </t>
  </si>
  <si>
    <t xml:space="preserve">CAT I - Stationery Only </t>
  </si>
  <si>
    <t xml:space="preserve">CAT J - Books Only </t>
  </si>
  <si>
    <t xml:space="preserve">CAT K - Table Top/Truck Pusher </t>
  </si>
  <si>
    <t xml:space="preserve">CAT L - Mobile Vans </t>
  </si>
  <si>
    <t>Boutiques (Including African Wear)</t>
  </si>
  <si>
    <t xml:space="preserve">CAT A - Large Scale  </t>
  </si>
  <si>
    <t xml:space="preserve">CAT D - Branches of CAT A &amp; B </t>
  </si>
  <si>
    <t xml:space="preserve">Breweries </t>
  </si>
  <si>
    <t xml:space="preserve">CAT ‘B’  </t>
  </si>
  <si>
    <t xml:space="preserve">CAT ‘D’  </t>
  </si>
  <si>
    <t xml:space="preserve">Bridal Homes  </t>
  </si>
  <si>
    <t>CAT 'C'</t>
  </si>
  <si>
    <t>Butcher's Licence</t>
  </si>
  <si>
    <t>Per Annum /Per Butcher</t>
  </si>
  <si>
    <t>CAT A - Master Butcher</t>
  </si>
  <si>
    <t>CAT B - Butcher</t>
  </si>
  <si>
    <t>Building Material Dealers</t>
  </si>
  <si>
    <t>A</t>
  </si>
  <si>
    <t xml:space="preserve">Hardware (Distributor/ Wholesaler) </t>
  </si>
  <si>
    <t>CAT A - Distributor/Wholesaler (Large)</t>
  </si>
  <si>
    <t>CAT B - Distributor/Wholesaler (Medium)</t>
  </si>
  <si>
    <t>CAT C - Wholesaler (Medium)</t>
  </si>
  <si>
    <t>CAT D - Wholesaler (Small)</t>
  </si>
  <si>
    <t>B</t>
  </si>
  <si>
    <t xml:space="preserve">Finishing/Retail </t>
  </si>
  <si>
    <t>CAT D - Very Small Scale</t>
  </si>
  <si>
    <t>Roofing Material Dealers</t>
  </si>
  <si>
    <t>CAT A - Manufacture/Sales</t>
  </si>
  <si>
    <t>CAT B - Sales &amp; Installation</t>
  </si>
  <si>
    <t xml:space="preserve">Business Centres </t>
  </si>
  <si>
    <t xml:space="preserve">CAT A -  Internet, Word Processing, Printing and Copying Services plus above 20 Work stations with Internet Service Retailing  </t>
  </si>
  <si>
    <t>CAT B - Internet, Word Processing, Printing and Copying Services plus above 20 Work stations</t>
  </si>
  <si>
    <t xml:space="preserve">CAT C - Internet, Word Processing, Printing and Copying Services plus 11-20 Work stations </t>
  </si>
  <si>
    <t xml:space="preserve">CAT D - Internet, Word Processing, Printing and Copying Services plus below 11 Work stations </t>
  </si>
  <si>
    <t>CAT E - Secretarial Services (Word Processing, Printing and Copying Services)</t>
  </si>
  <si>
    <t>Business Administrative Office</t>
  </si>
  <si>
    <t>CAT A - Regional/Branch Office</t>
  </si>
  <si>
    <t>CAT B - Municipal/District/Local Office</t>
  </si>
  <si>
    <r>
      <t xml:space="preserve">Cane </t>
    </r>
    <r>
      <rPr>
        <b/>
        <sz val="9"/>
        <color rgb="FF000000"/>
        <rFont val="Arial"/>
        <family val="2"/>
      </rPr>
      <t>Product</t>
    </r>
    <r>
      <rPr>
        <b/>
        <sz val="9"/>
        <color rgb="FF000000"/>
        <rFont val="Arial"/>
        <family val="2"/>
      </rPr>
      <t xml:space="preserve"> Weavers </t>
    </r>
  </si>
  <si>
    <t xml:space="preserve">CAT 'C' </t>
  </si>
  <si>
    <t xml:space="preserve">Car Washing Bay </t>
  </si>
  <si>
    <t xml:space="preserve">CAT A  - Jet Washing, Restaurant  and Drinking Facility </t>
  </si>
  <si>
    <t xml:space="preserve">CAT B - Jet Washing and Drinking Facility  </t>
  </si>
  <si>
    <t xml:space="preserve">CAT C - Jet Washing Only </t>
  </si>
  <si>
    <t xml:space="preserve">CAT D - Manual Washing (Medium) </t>
  </si>
  <si>
    <t xml:space="preserve">CAT E - Manual Washing (Small) </t>
  </si>
  <si>
    <t>Canopy Producers</t>
  </si>
  <si>
    <t>CAT A - Tarpaulin Fabric Sewing and metal Fabricators</t>
  </si>
  <si>
    <t>CAT B - Metal Facbricators</t>
  </si>
  <si>
    <t>CAT C - Fabric Sewing</t>
  </si>
  <si>
    <t xml:space="preserve">Contracted Caterers (e.g. School Feeding) </t>
  </si>
  <si>
    <t xml:space="preserve">CAT A -  Above 1,000 pupils </t>
  </si>
  <si>
    <t xml:space="preserve">CAT B - Above 500 to 1,000 pupils </t>
  </si>
  <si>
    <t xml:space="preserve">CAT C - Up to 500 pupils </t>
  </si>
  <si>
    <t xml:space="preserve">CD Sellers (Audio/Video) </t>
  </si>
  <si>
    <t xml:space="preserve">CAT A - Shops  </t>
  </si>
  <si>
    <t xml:space="preserve">CAT B - Table Tops  </t>
  </si>
  <si>
    <t xml:space="preserve">CAT C - Mobile Vans  </t>
  </si>
  <si>
    <t xml:space="preserve">Cement &amp; Limestone  Factories </t>
  </si>
  <si>
    <t xml:space="preserve">Ceramics/Pottery Producers/Sellers  </t>
  </si>
  <si>
    <t xml:space="preserve">Per annum  </t>
  </si>
  <si>
    <t xml:space="preserve">Ceremonial Hiring Services </t>
  </si>
  <si>
    <t xml:space="preserve">CAT A - Multi Services </t>
  </si>
  <si>
    <t xml:space="preserve">CAT B - Canopies , Chairs, Tables , cutlery, Glasses, Plates, Serving Trays </t>
  </si>
  <si>
    <r>
      <t>CAT C - Canopies</t>
    </r>
    <r>
      <rPr>
        <b/>
        <sz val="9"/>
        <color rgb="FF000000"/>
        <rFont val="Arial"/>
        <family val="2"/>
      </rPr>
      <t xml:space="preserve">, </t>
    </r>
    <r>
      <rPr>
        <sz val="9"/>
        <color rgb="FF000000"/>
        <rFont val="Arial"/>
        <family val="2"/>
      </rPr>
      <t>Chairs</t>
    </r>
    <r>
      <rPr>
        <b/>
        <sz val="9"/>
        <color rgb="FF000000"/>
        <rFont val="Arial"/>
        <family val="2"/>
      </rPr>
      <t xml:space="preserve">, </t>
    </r>
    <r>
      <rPr>
        <sz val="9"/>
        <color rgb="FF000000"/>
        <rFont val="Arial"/>
        <family val="2"/>
      </rPr>
      <t xml:space="preserve">Tables </t>
    </r>
  </si>
  <si>
    <t xml:space="preserve">CAT D - Single Item of above  </t>
  </si>
  <si>
    <t>CAT E - Recreational/social facilities (Large)</t>
  </si>
  <si>
    <t>CAT F - Recreational/social facilities (Medium)</t>
  </si>
  <si>
    <t>CAT G - Recreational/social facilities (Small)</t>
  </si>
  <si>
    <t xml:space="preserve">CAT H - Spinners (Large) </t>
  </si>
  <si>
    <t xml:space="preserve">CAT I - Spinners (Small)  </t>
  </si>
  <si>
    <t xml:space="preserve">CAT J - Live Band  </t>
  </si>
  <si>
    <t xml:space="preserve">CAT K - Musical/Dance Groups </t>
  </si>
  <si>
    <t>CAT 'D'</t>
  </si>
  <si>
    <t xml:space="preserve">Cigarette Dealers </t>
  </si>
  <si>
    <t xml:space="preserve">Cleaning Companies </t>
  </si>
  <si>
    <r>
      <t>CAT A - Household/Office (Large)</t>
    </r>
    <r>
      <rPr>
        <b/>
        <sz val="9"/>
        <color rgb="FF000000"/>
        <rFont val="Arial"/>
        <family val="2"/>
      </rPr>
      <t xml:space="preserve"> </t>
    </r>
  </si>
  <si>
    <t xml:space="preserve">CAT B - Household/Office (Medium) </t>
  </si>
  <si>
    <t xml:space="preserve">CAT C - Household/Office (Small) </t>
  </si>
  <si>
    <r>
      <t>CAT D - Household/Office (Very Small)</t>
    </r>
    <r>
      <rPr>
        <sz val="9"/>
        <color rgb="FFFF0000"/>
        <rFont val="Arial"/>
        <family val="2"/>
      </rPr>
      <t xml:space="preserve"> </t>
    </r>
  </si>
  <si>
    <t xml:space="preserve">Cocoa/ Shea Nut/Cotton Buying Companies </t>
  </si>
  <si>
    <r>
      <t>CAT A - Large Scale</t>
    </r>
    <r>
      <rPr>
        <b/>
        <sz val="9"/>
        <color rgb="FF000000"/>
        <rFont val="Arial"/>
        <family val="2"/>
      </rPr>
      <t xml:space="preserve"> (</t>
    </r>
    <r>
      <rPr>
        <sz val="9"/>
        <color rgb="FF000000"/>
        <rFont val="Arial"/>
        <family val="2"/>
      </rPr>
      <t xml:space="preserve">Mother Company) </t>
    </r>
  </si>
  <si>
    <r>
      <t>CAT B - Medium Scale</t>
    </r>
    <r>
      <rPr>
        <b/>
        <sz val="9"/>
        <color rgb="FF000000"/>
        <rFont val="Arial"/>
        <family val="2"/>
      </rPr>
      <t xml:space="preserve"> </t>
    </r>
    <r>
      <rPr>
        <sz val="9"/>
        <color rgb="FF000000"/>
        <rFont val="Arial"/>
        <family val="2"/>
      </rPr>
      <t xml:space="preserve">(Mother Company) </t>
    </r>
  </si>
  <si>
    <r>
      <t>CAT C - Medium Scale</t>
    </r>
    <r>
      <rPr>
        <b/>
        <sz val="9"/>
        <color rgb="FF000000"/>
        <rFont val="Arial"/>
        <family val="2"/>
      </rPr>
      <t xml:space="preserve"> </t>
    </r>
    <r>
      <rPr>
        <sz val="9"/>
        <color rgb="FF000000"/>
        <rFont val="Arial"/>
        <family val="2"/>
      </rPr>
      <t xml:space="preserve">(Agent) </t>
    </r>
  </si>
  <si>
    <r>
      <t>CAT D - Small Scale</t>
    </r>
    <r>
      <rPr>
        <b/>
        <sz val="9"/>
        <color rgb="FF000000"/>
        <rFont val="Arial"/>
        <family val="2"/>
      </rPr>
      <t xml:space="preserve"> </t>
    </r>
    <r>
      <rPr>
        <sz val="9"/>
        <color rgb="FF000000"/>
        <rFont val="Arial"/>
        <family val="2"/>
      </rPr>
      <t xml:space="preserve">(Agent) </t>
    </r>
  </si>
  <si>
    <t xml:space="preserve">CAT  B - Medium Scale </t>
  </si>
  <si>
    <t xml:space="preserve">CAT  C - Small Scale </t>
  </si>
  <si>
    <t xml:space="preserve">Cold Storage Facilities  </t>
  </si>
  <si>
    <r>
      <t xml:space="preserve"> </t>
    </r>
    <r>
      <rPr>
        <b/>
        <i/>
        <sz val="9"/>
        <color rgb="FF000000"/>
        <rFont val="Arial"/>
        <family val="2"/>
      </rPr>
      <t>Non-Importers with Containerised Cold Storage Facilities (Local)</t>
    </r>
    <r>
      <rPr>
        <b/>
        <sz val="9"/>
        <color rgb="FF000000"/>
        <rFont val="Arial"/>
        <family val="2"/>
      </rPr>
      <t xml:space="preserve"> </t>
    </r>
  </si>
  <si>
    <t xml:space="preserve">CAT A - 40 Footer Container  </t>
  </si>
  <si>
    <t xml:space="preserve">CAT B - 20 Footer Container  </t>
  </si>
  <si>
    <t xml:space="preserve">CAT C - Below 20 Footer Container  </t>
  </si>
  <si>
    <t>CAT D - Fabricated facility (Retail Large)</t>
  </si>
  <si>
    <t>CAT E - Fabricated facility (Retail Medium)</t>
  </si>
  <si>
    <t>CAT F - Fabricated facility (Retail Small)</t>
  </si>
  <si>
    <t xml:space="preserve">Commercial Houses/Departmental Stores  </t>
  </si>
  <si>
    <t xml:space="preserve">CAT D - Large Supermarkets  </t>
  </si>
  <si>
    <t xml:space="preserve">CAT E - Medium Supermarkets  </t>
  </si>
  <si>
    <t xml:space="preserve">CAT F - Small Supermarkets  </t>
  </si>
  <si>
    <t xml:space="preserve">CAT G - Neighbourhood Shops </t>
  </si>
  <si>
    <t xml:space="preserve">CAT H - Containers/Small Shops   </t>
  </si>
  <si>
    <t>CAT I - Medium of CAT H</t>
  </si>
  <si>
    <t>CAT J - Small of CAT H</t>
  </si>
  <si>
    <t xml:space="preserve">Commercialised State Companies/ Corporations  </t>
  </si>
  <si>
    <t xml:space="preserve">CAT C - Branch Offices  </t>
  </si>
  <si>
    <t xml:space="preserve">CAT D - District Offices  </t>
  </si>
  <si>
    <t xml:space="preserve">CAT E - Local Offices  </t>
  </si>
  <si>
    <t xml:space="preserve"> Water Tanker Suppliers </t>
  </si>
  <si>
    <t>CAT A - Water Tanker Suppliers (Large - above 10 Vehicles)</t>
  </si>
  <si>
    <t>CAT B - Water Tankers Suppliers (Meduim - 5 to 10 Vehicles)</t>
  </si>
  <si>
    <t>CAT C - Water Tanker Suppliers (Small - below 5 vehicles)</t>
  </si>
  <si>
    <t>CAT D - Mobile Polyhtank Water Suppliers (Medium)</t>
  </si>
  <si>
    <t>CAT E - Mobile Polyhtank Water Suppliers (Small)</t>
  </si>
  <si>
    <t xml:space="preserve">CAT F - Others  </t>
  </si>
  <si>
    <t xml:space="preserve">Commissioner of Oath/Letter Writers </t>
  </si>
  <si>
    <t xml:space="preserve">Communication Mast Operating Licence  </t>
  </si>
  <si>
    <t xml:space="preserve"> Per Annum /per mast </t>
  </si>
  <si>
    <t xml:space="preserve">CAT A - 1-10 Masts </t>
  </si>
  <si>
    <t xml:space="preserve">CAT B - 11-20 Masts </t>
  </si>
  <si>
    <t xml:space="preserve">CAT C - 21-30 Masts </t>
  </si>
  <si>
    <t xml:space="preserve">CAT D - 31-40 Masts </t>
  </si>
  <si>
    <t xml:space="preserve">CAT E - Above 40 Masts </t>
  </si>
  <si>
    <t xml:space="preserve">Computer/Accessories/ Office Equipment  Repairs </t>
  </si>
  <si>
    <t xml:space="preserve">CAT  A -  Large Scale </t>
  </si>
  <si>
    <r>
      <t>Condiments/Confectioneries (e.g. Biscuits, toffees and spices)</t>
    </r>
    <r>
      <rPr>
        <b/>
        <sz val="9"/>
        <color rgb="FFFF0000"/>
        <rFont val="Arial"/>
        <family val="2"/>
      </rPr>
      <t xml:space="preserve"> </t>
    </r>
  </si>
  <si>
    <t xml:space="preserve">CAT A - Wholesale  </t>
  </si>
  <si>
    <t xml:space="preserve">CAT B - Retail  </t>
  </si>
  <si>
    <t xml:space="preserve">CAT C - Table Top  </t>
  </si>
  <si>
    <t xml:space="preserve">Artisans  e.g.Masons, Carpenters, Plumbers, Electricians, Painters, Steel Benders, Tile Layers etc.  </t>
  </si>
  <si>
    <t>CAT 'A'</t>
  </si>
  <si>
    <t xml:space="preserve">CAT 'B' </t>
  </si>
  <si>
    <t xml:space="preserve">Cooking/Household Utensil Sales </t>
  </si>
  <si>
    <t xml:space="preserve">Cosmetic/Personal Care/Hair Product Sales  </t>
  </si>
  <si>
    <t xml:space="preserve">CAT A - Wholesale and Retail </t>
  </si>
  <si>
    <t xml:space="preserve">CAT B - Wholesale Only </t>
  </si>
  <si>
    <t xml:space="preserve">CAT C - Retail  </t>
  </si>
  <si>
    <t xml:space="preserve">CAT D - Table top </t>
  </si>
  <si>
    <t xml:space="preserve">Courier Services  </t>
  </si>
  <si>
    <t xml:space="preserve">CAT A - International Companies </t>
  </si>
  <si>
    <t xml:space="preserve">CAT B - National Companies </t>
  </si>
  <si>
    <t xml:space="preserve">CAT C - Small Companies </t>
  </si>
  <si>
    <t xml:space="preserve">Curtains/Carpets etc. Sales </t>
  </si>
  <si>
    <t xml:space="preserve">Digital Embroidery Companies </t>
  </si>
  <si>
    <t>Dog Licence</t>
  </si>
  <si>
    <r>
      <t>Dog Breeding &amp; Sales</t>
    </r>
    <r>
      <rPr>
        <sz val="9"/>
        <color rgb="FF000000"/>
        <rFont val="Arial"/>
        <family val="2"/>
      </rPr>
      <t xml:space="preserve"> </t>
    </r>
    <r>
      <rPr>
        <b/>
        <sz val="9"/>
        <color rgb="FF000000"/>
        <rFont val="Arial"/>
        <family val="2"/>
      </rPr>
      <t xml:space="preserve">Licence </t>
    </r>
  </si>
  <si>
    <t>CAT A - Registered Breeders - With Association</t>
  </si>
  <si>
    <t>CAT B- Registered Breeders - Non- Association Members</t>
  </si>
  <si>
    <t xml:space="preserve">CAT C - Exotic &amp; Local </t>
  </si>
  <si>
    <t xml:space="preserve">CAT D - Exotic Only </t>
  </si>
  <si>
    <t xml:space="preserve">CAT E - Local Only </t>
  </si>
  <si>
    <t xml:space="preserve">Dressmakers/Tailors (Industrial) </t>
  </si>
  <si>
    <r>
      <t>CAT A -</t>
    </r>
    <r>
      <rPr>
        <b/>
        <sz val="9"/>
        <color rgb="FF000000"/>
        <rFont val="Arial"/>
        <family val="2"/>
      </rPr>
      <t xml:space="preserve"> </t>
    </r>
    <r>
      <rPr>
        <sz val="9"/>
        <color rgb="FF000000"/>
        <rFont val="Arial"/>
        <family val="2"/>
      </rPr>
      <t xml:space="preserve">Fashion Designers (Large) </t>
    </r>
  </si>
  <si>
    <t xml:space="preserve">CAT B - Fashion Designers (Small) </t>
  </si>
  <si>
    <t xml:space="preserve">CAT C - Large Scale (Above 25 workers) </t>
  </si>
  <si>
    <t xml:space="preserve">CAT D - Medium Scale (10-25 workers) </t>
  </si>
  <si>
    <t xml:space="preserve">CAT E - Small Scale (Below 10 workers) </t>
  </si>
  <si>
    <t xml:space="preserve">Dressmakers/Tailors (Non-Industrial) </t>
  </si>
  <si>
    <t xml:space="preserve">CAT B - Medium Scale  </t>
  </si>
  <si>
    <t xml:space="preserve">CAT C - Small scale </t>
  </si>
  <si>
    <t xml:space="preserve">Dressmakers/Tailors Services </t>
  </si>
  <si>
    <t xml:space="preserve">CAT A - Knitting, Haberdashery and Embroidery </t>
  </si>
  <si>
    <t xml:space="preserve">CAT B - Knitting and Embroidery </t>
  </si>
  <si>
    <t xml:space="preserve">CAT C - Embroidery only </t>
  </si>
  <si>
    <t xml:space="preserve">CAT D - Knitting only </t>
  </si>
  <si>
    <t xml:space="preserve">CAT E - Haberdashery Only (sewing items -     large)  </t>
  </si>
  <si>
    <t xml:space="preserve">CAT F - Haberdashery Only (Small) </t>
  </si>
  <si>
    <t xml:space="preserve">Drilling Companies </t>
  </si>
  <si>
    <t xml:space="preserve">Mining </t>
  </si>
  <si>
    <t xml:space="preserve">CAT A - Exploration &amp; Prospecting - (Large) </t>
  </si>
  <si>
    <r>
      <t>CAT B - Exploration &amp;</t>
    </r>
    <r>
      <rPr>
        <b/>
        <sz val="9"/>
        <color rgb="FFFF0000"/>
        <rFont val="Arial"/>
        <family val="2"/>
      </rPr>
      <t xml:space="preserve"> </t>
    </r>
    <r>
      <rPr>
        <sz val="9"/>
        <color rgb="FF000000"/>
        <rFont val="Arial"/>
        <family val="2"/>
      </rPr>
      <t xml:space="preserve">Prospecting - (Small) </t>
    </r>
  </si>
  <si>
    <t xml:space="preserve">CAT C - Ancillary Services </t>
  </si>
  <si>
    <t>Water (Borehole)</t>
  </si>
  <si>
    <t>CAT D - Wells</t>
  </si>
  <si>
    <t xml:space="preserve">Driving Schools </t>
  </si>
  <si>
    <t xml:space="preserve">CAT A - Above 6 Vehicles </t>
  </si>
  <si>
    <t xml:space="preserve">CAT B - 4 - 6 Vehicles </t>
  </si>
  <si>
    <t xml:space="preserve">CAT C - 1 - 3 Vehicles </t>
  </si>
  <si>
    <t xml:space="preserve">Educational Institutions – Private  </t>
  </si>
  <si>
    <t>Day Care Centres (Early Childhood Development Centres)</t>
  </si>
  <si>
    <t xml:space="preserve">CAT A - Grade A </t>
  </si>
  <si>
    <t>CAT B - Grade B</t>
  </si>
  <si>
    <t>CAT C - Grade C</t>
  </si>
  <si>
    <t>Pre-Tertiary Schools</t>
  </si>
  <si>
    <t xml:space="preserve">Basic School (KG/Primary/Junior High Schools)  </t>
  </si>
  <si>
    <t>-</t>
  </si>
  <si>
    <t>National Curriculum Operators</t>
  </si>
  <si>
    <t>CAT A - KG/Primary/Junior High Schools(Large)</t>
  </si>
  <si>
    <t>CAT B - KG/Primary/Junior High Schools (Medium)</t>
  </si>
  <si>
    <t>CAT C - KG/Primary/Junior High Schools (Small)</t>
  </si>
  <si>
    <t>CAT D -  KG/Primary (Large)</t>
  </si>
  <si>
    <t>CAT E - KG/Primary (Medium)</t>
  </si>
  <si>
    <t>CAT F - KG/Primary (Small)</t>
  </si>
  <si>
    <r>
      <t xml:space="preserve">Secondary Level (Senior High/Technical/ Vocational </t>
    </r>
    <r>
      <rPr>
        <b/>
        <sz val="9"/>
        <color rgb="FF000000"/>
        <rFont val="Arial"/>
        <family val="2"/>
      </rPr>
      <t>Schools)</t>
    </r>
    <r>
      <rPr>
        <b/>
        <i/>
        <sz val="9"/>
        <color rgb="FF000000"/>
        <rFont val="Arial"/>
        <family val="2"/>
      </rPr>
      <t xml:space="preserve"> </t>
    </r>
  </si>
  <si>
    <t>CAT A - Large</t>
  </si>
  <si>
    <t>CAT B - Medium</t>
  </si>
  <si>
    <t>CAT C - Small</t>
  </si>
  <si>
    <t>iii.</t>
  </si>
  <si>
    <t xml:space="preserve">Basic to Secondary School  </t>
  </si>
  <si>
    <t xml:space="preserve">CAT A - Large </t>
  </si>
  <si>
    <t xml:space="preserve">Specialised Schools (Remedial School) </t>
  </si>
  <si>
    <t xml:space="preserve">Tertiary Schools </t>
  </si>
  <si>
    <t>CAT A - Charterd Universities (Own Conferred Degrees)</t>
  </si>
  <si>
    <t>CAT B - University colleges/Nursing &amp; Midwifery Training Colleges (affiliated)</t>
  </si>
  <si>
    <t>CAT C - Tutorial Colleges ( Professional Exams eg. ACCA, SAT etc)</t>
  </si>
  <si>
    <t>CAT D - Academy (Training in Special fields eg. Football, Dance etc.)</t>
  </si>
  <si>
    <t>Training &amp; Vocational Institutions (Media, Construction, Fashion, Floral, Catering, Cosmetology &amp; Wellness, etc.)</t>
  </si>
  <si>
    <t>Other  Facilities</t>
  </si>
  <si>
    <t xml:space="preserve"> i.</t>
  </si>
  <si>
    <t xml:space="preserve">Media Schools </t>
  </si>
  <si>
    <t>ii.</t>
  </si>
  <si>
    <t xml:space="preserve">Computer Schools/ Training Centre </t>
  </si>
  <si>
    <t xml:space="preserve">CAT A - International </t>
  </si>
  <si>
    <t xml:space="preserve">CAT B - Local (Large) </t>
  </si>
  <si>
    <t xml:space="preserve">CAT C - Local (Small) </t>
  </si>
  <si>
    <t xml:space="preserve">Egg Dealers  </t>
  </si>
  <si>
    <t xml:space="preserve">CAT A - Wholesale </t>
  </si>
  <si>
    <t xml:space="preserve">CAT B - Retail Shops </t>
  </si>
  <si>
    <t xml:space="preserve">CAT C - Mobile Retail </t>
  </si>
  <si>
    <t xml:space="preserve">Electrical Appliances (New &amp; Second-hand)  </t>
  </si>
  <si>
    <t xml:space="preserve">CAT B - Wholesalers </t>
  </si>
  <si>
    <t xml:space="preserve">CAT C - Retailers (Large) </t>
  </si>
  <si>
    <t xml:space="preserve">CAT D - Retailers - (Small) </t>
  </si>
  <si>
    <t xml:space="preserve">CAT E - Table Top </t>
  </si>
  <si>
    <t xml:space="preserve">Electrical Security Fencing Companies  </t>
  </si>
  <si>
    <r>
      <t xml:space="preserve">CAT C </t>
    </r>
    <r>
      <rPr>
        <b/>
        <sz val="9"/>
        <color rgb="FF000000"/>
        <rFont val="Arial"/>
        <family val="2"/>
      </rPr>
      <t>-</t>
    </r>
    <r>
      <rPr>
        <sz val="9"/>
        <color rgb="FF000000"/>
        <rFont val="Arial"/>
        <family val="2"/>
      </rPr>
      <t xml:space="preserve"> Small Scale </t>
    </r>
  </si>
  <si>
    <t>Electronic/Home Appliances/Shops (New &amp; Second Hand)</t>
  </si>
  <si>
    <t xml:space="preserve">CAT A - Importers/Wholesalers (Large) </t>
  </si>
  <si>
    <t xml:space="preserve">CAT B - Importers/Wholesalers (Small) </t>
  </si>
  <si>
    <t xml:space="preserve">CAT C - Wholesalers cum Retailers (Large) </t>
  </si>
  <si>
    <t xml:space="preserve">CAT D - Wholesalers cum Retailers (Small) </t>
  </si>
  <si>
    <t xml:space="preserve">CAT E - Retailers (Shops and Containers - Large) </t>
  </si>
  <si>
    <t xml:space="preserve">CAT F - Retailers (Shops and Containers - Medium) </t>
  </si>
  <si>
    <t xml:space="preserve">CAT G - Retailers (Shops and Containers - Small) </t>
  </si>
  <si>
    <t xml:space="preserve">CAT H - Retailers (Table Top - Medium)  </t>
  </si>
  <si>
    <t xml:space="preserve">CAT I - Retailers (Table Top - Small) </t>
  </si>
  <si>
    <t xml:space="preserve">Electronic/Home Appliance Parts Dealers </t>
  </si>
  <si>
    <t xml:space="preserve">Embossment Centres </t>
  </si>
  <si>
    <t xml:space="preserve">CAT A - Vehicle Embossment Company </t>
  </si>
  <si>
    <t>CAT B - Stickers for vehicles and temporary structures - Medium</t>
  </si>
  <si>
    <t>CAT C - Stickers for vehicles and temporary structures - Small</t>
  </si>
  <si>
    <t>Energy Suppliers/Dealers</t>
  </si>
  <si>
    <t>Power &amp; Energy Dealers</t>
  </si>
  <si>
    <t>CAT C - Others</t>
  </si>
  <si>
    <t xml:space="preserve">Fabric  Dealers – Manufacturing   </t>
  </si>
  <si>
    <t xml:space="preserve">Fabric  Dealers – Sales  </t>
  </si>
  <si>
    <t xml:space="preserve">CAT A - Imports/Wholesale  </t>
  </si>
  <si>
    <t xml:space="preserve">CAT B - Wholesale and Retail </t>
  </si>
  <si>
    <t xml:space="preserve">CAT D - Retail  </t>
  </si>
  <si>
    <t xml:space="preserve">CAT A - Wholesalers  </t>
  </si>
  <si>
    <t xml:space="preserve">CAT B - Distributors  </t>
  </si>
  <si>
    <t xml:space="preserve">Film Production/Distribution  </t>
  </si>
  <si>
    <t xml:space="preserve">CAT A - Film Production cum Distribution </t>
  </si>
  <si>
    <t xml:space="preserve">CAT B - Film Production  </t>
  </si>
  <si>
    <t xml:space="preserve">CAT C - Film Distribution  </t>
  </si>
  <si>
    <t xml:space="preserve">CAT D - Small Scale of CAT B or C </t>
  </si>
  <si>
    <t xml:space="preserve">Financial Institutions (Banking) </t>
  </si>
  <si>
    <t>Universal Banks</t>
  </si>
  <si>
    <t>CAT A - Head Office</t>
  </si>
  <si>
    <t>CAT B - Branch Office</t>
  </si>
  <si>
    <t>CAT C - Agency</t>
  </si>
  <si>
    <t>Special Deposit Taking Institutions (SDIs)</t>
  </si>
  <si>
    <t>Savings and Loans Compnies &amp; Finance Houses</t>
  </si>
  <si>
    <t xml:space="preserve">CAT A - Head Office </t>
  </si>
  <si>
    <t>CAT B - Branch</t>
  </si>
  <si>
    <t>CAT D - Mobilisation Ccentre</t>
  </si>
  <si>
    <t>CAT E - Loan/Business Centre</t>
  </si>
  <si>
    <t xml:space="preserve">Leasing &amp; Mortgage Finance Companies </t>
  </si>
  <si>
    <t xml:space="preserve">Other Financial Institutions </t>
  </si>
  <si>
    <t>Microfinance Companies (Deposit Taking)</t>
  </si>
  <si>
    <t>Microcredit/Money Lenders</t>
  </si>
  <si>
    <t xml:space="preserve">Rural &amp; Community Banks </t>
  </si>
  <si>
    <t>iv.</t>
  </si>
  <si>
    <t>Financial NGOs</t>
  </si>
  <si>
    <t>Forex Bureaus</t>
  </si>
  <si>
    <t xml:space="preserve">- </t>
  </si>
  <si>
    <t>Stand Alone ATMs</t>
  </si>
  <si>
    <t>Insurance Companies</t>
  </si>
  <si>
    <t xml:space="preserve">Non-Life Insurance </t>
  </si>
  <si>
    <t xml:space="preserve">CAT B - Branch Office </t>
  </si>
  <si>
    <t xml:space="preserve">CAT C - Agency Office </t>
  </si>
  <si>
    <t>Life Insurance</t>
  </si>
  <si>
    <t>Brokers</t>
  </si>
  <si>
    <t>CAT A - Main Office</t>
  </si>
  <si>
    <t xml:space="preserve">Debt Servicing Companies, Security Discount Houses, Pension Trusts,  Investment Houses  etc.  </t>
  </si>
  <si>
    <t>CAT C- Agency Office</t>
  </si>
  <si>
    <t xml:space="preserve">Fish Farming Companies  </t>
  </si>
  <si>
    <t xml:space="preserve">CAT D - Table Top </t>
  </si>
  <si>
    <t xml:space="preserve">Floral and Allied Products </t>
  </si>
  <si>
    <t xml:space="preserve">CAT A - Natural (Large Scale) </t>
  </si>
  <si>
    <t xml:space="preserve">CAT B - Natural (Medium Scale) </t>
  </si>
  <si>
    <t xml:space="preserve">CAT C - Natural (Small Scale) </t>
  </si>
  <si>
    <t xml:space="preserve">CAT D - Artificial (Large Scale) </t>
  </si>
  <si>
    <t xml:space="preserve">CAT E - Artificial (Small Scale) </t>
  </si>
  <si>
    <t>Footwear Dealers</t>
  </si>
  <si>
    <t>Footwear Producers</t>
  </si>
  <si>
    <r>
      <t>CAT A</t>
    </r>
    <r>
      <rPr>
        <b/>
        <sz val="9"/>
        <color rgb="FF000000"/>
        <rFont val="Arial"/>
        <family val="2"/>
      </rPr>
      <t xml:space="preserve"> - </t>
    </r>
    <r>
      <rPr>
        <sz val="9"/>
        <color rgb="FF000000"/>
        <rFont val="Arial"/>
        <family val="2"/>
      </rPr>
      <t>Large</t>
    </r>
    <r>
      <rPr>
        <b/>
        <sz val="9"/>
        <color rgb="FF000000"/>
        <rFont val="Arial"/>
        <family val="2"/>
      </rPr>
      <t xml:space="preserve"> (Industrial/Handmade)</t>
    </r>
  </si>
  <si>
    <t>CAT B - Medium (Industria/Handmade)</t>
  </si>
  <si>
    <t>CAT C - Small (Handmade)</t>
  </si>
  <si>
    <t>Footwear Sales - New</t>
  </si>
  <si>
    <r>
      <t>CAT ‘A’</t>
    </r>
    <r>
      <rPr>
        <b/>
        <sz val="9"/>
        <color rgb="FF000000"/>
        <rFont val="Arial"/>
        <family val="2"/>
      </rPr>
      <t xml:space="preserve"> </t>
    </r>
  </si>
  <si>
    <t>Footwear Sales - Used</t>
  </si>
  <si>
    <t>Footwear Accessory Sales</t>
  </si>
  <si>
    <t>v.</t>
  </si>
  <si>
    <t>Footwerar Repairers (Cobblers)</t>
  </si>
  <si>
    <t>Foreign Trade Goods Dealers)</t>
  </si>
  <si>
    <t>Funeral Related Business</t>
  </si>
  <si>
    <t>Burial Grounds/Funeral Homes/Mortuaries - Private</t>
  </si>
  <si>
    <t xml:space="preserve">Funeral – Undertaker’s Licence </t>
  </si>
  <si>
    <t>Hearse Service Providers</t>
  </si>
  <si>
    <t>Game Viewing/Commercial TV Viewing Centres</t>
  </si>
  <si>
    <t>Gas Cylinder/ Stoves &amp; Accessory Dealers</t>
  </si>
  <si>
    <t>General Goods - Sales (e.g. Generator, Water pump, Chain saw, etc.)</t>
  </si>
  <si>
    <t xml:space="preserve">CAT D - Individuals </t>
  </si>
  <si>
    <t xml:space="preserve">Gift Shops  </t>
  </si>
  <si>
    <t xml:space="preserve">CAT B - Medium Scale   </t>
  </si>
  <si>
    <t xml:space="preserve">Glass Sellers (Tinted /Plain) </t>
  </si>
  <si>
    <t>Graphic Design Companies</t>
  </si>
  <si>
    <t>CAT D - Individuals</t>
  </si>
  <si>
    <t>Grain Distributors</t>
  </si>
  <si>
    <t>CAT A - Wholesale</t>
  </si>
  <si>
    <t>CAT B - Retail</t>
  </si>
  <si>
    <r>
      <t>Hair &amp; Beauty Service Providers</t>
    </r>
    <r>
      <rPr>
        <sz val="9"/>
        <color rgb="FF000000"/>
        <rFont val="Arial"/>
        <family val="2"/>
      </rPr>
      <t xml:space="preserve"> </t>
    </r>
    <r>
      <rPr>
        <b/>
        <sz val="9"/>
        <color rgb="FF000000"/>
        <rFont val="Arial"/>
        <family val="2"/>
      </rPr>
      <t xml:space="preserve"> </t>
    </r>
  </si>
  <si>
    <t xml:space="preserve">CAT A - Beauty Parlour and School </t>
  </si>
  <si>
    <t xml:space="preserve">CAT B -  Beauty Parlour </t>
  </si>
  <si>
    <t xml:space="preserve">CAT C - Salon with pedicure, manicure, braiding/weaving </t>
  </si>
  <si>
    <t xml:space="preserve">CAT D - Big Salon  </t>
  </si>
  <si>
    <t xml:space="preserve">CAT E - Small Salon  </t>
  </si>
  <si>
    <t xml:space="preserve">CAT F - Braiding and Weaving Only </t>
  </si>
  <si>
    <t xml:space="preserve">CAT G - Braiding Only </t>
  </si>
  <si>
    <t xml:space="preserve">CAT H - Pedicure &amp; Manicure Only </t>
  </si>
  <si>
    <t xml:space="preserve">Haulage Companies </t>
  </si>
  <si>
    <t xml:space="preserve">Health Facilities – Private  </t>
  </si>
  <si>
    <t xml:space="preserve">Dental Clinics   </t>
  </si>
  <si>
    <t>CAT A - Tertiary Facilities (3 &amp; above Dentists)</t>
  </si>
  <si>
    <t>CAT B - Secondary Facilities (2 Dentists)</t>
  </si>
  <si>
    <t>CAT C - Primary Facilities (1 Dentist)</t>
  </si>
  <si>
    <t xml:space="preserve">Eye Clinics </t>
  </si>
  <si>
    <t>CAT A - Tertiary Facilities (3 &amp; above Doctors)</t>
  </si>
  <si>
    <t>CAT B - Secondary Facilities (2 Doctors)</t>
  </si>
  <si>
    <t>CAT C - Primary Facilities (1 Doctor)</t>
  </si>
  <si>
    <t xml:space="preserve">General Hospitals/Clinics   </t>
  </si>
  <si>
    <t>CAT A - Tertiary (11 &amp; Abovce Doctors)</t>
  </si>
  <si>
    <t>CAT B - Secondary (4 to 10 Doctors)</t>
  </si>
  <si>
    <t>CAT C - Primary (Up to 3 Doctors)</t>
  </si>
  <si>
    <t>CAT D - Occupational Therapy Clinics</t>
  </si>
  <si>
    <t>Specialised Hospitals/Clinics (Chiropractic/ Homeopathic/ Prostherics/ Esteopathic/ Physiotherapy etc.)</t>
  </si>
  <si>
    <t>vi.</t>
  </si>
  <si>
    <t xml:space="preserve">Maternity Homes </t>
  </si>
  <si>
    <t xml:space="preserve">CAT A - Expanded Services   </t>
  </si>
  <si>
    <t xml:space="preserve">CAT B - General Services  </t>
  </si>
  <si>
    <t>vii.</t>
  </si>
  <si>
    <t xml:space="preserve">Medical Diagnostic Services </t>
  </si>
  <si>
    <t>CAT A - Tertiary (International Services)</t>
  </si>
  <si>
    <t>CAT B - Secondary (CT/MRI Scan/Other laboratorial services)</t>
  </si>
  <si>
    <t xml:space="preserve">CAT C - Primary (Ultra Sound/Reagent(RDT) Only/E-ray/ Blood Drawing Services)  </t>
  </si>
  <si>
    <t>viii.</t>
  </si>
  <si>
    <r>
      <t>Licenced Herbal Medicine</t>
    </r>
    <r>
      <rPr>
        <sz val="9"/>
        <color rgb="FF000000"/>
        <rFont val="Arial"/>
        <family val="2"/>
      </rPr>
      <t xml:space="preserve"> </t>
    </r>
    <r>
      <rPr>
        <b/>
        <sz val="9"/>
        <color rgb="FF000000"/>
        <rFont val="Arial"/>
        <family val="2"/>
      </rPr>
      <t xml:space="preserve">Units  </t>
    </r>
  </si>
  <si>
    <t xml:space="preserve">CAT A - Foreign Clinics and Shops </t>
  </si>
  <si>
    <t xml:space="preserve">CAT B - Foreign Clinics or Shops </t>
  </si>
  <si>
    <t xml:space="preserve">CAT C - Clinic and Medicine Producers (Local) </t>
  </si>
  <si>
    <t xml:space="preserve">CAT D - Clinic Only (Local) </t>
  </si>
  <si>
    <t xml:space="preserve">CAT E - Medicine Producers Only (Local) </t>
  </si>
  <si>
    <t xml:space="preserve">CAT F - Herbal Shops (Local) </t>
  </si>
  <si>
    <t xml:space="preserve">CAT G - Shop on wheel (Mobile) </t>
  </si>
  <si>
    <t>Hire Purchase Trading Enterprises</t>
  </si>
  <si>
    <t xml:space="preserve">Ice Cream/Yoghurt Dealers </t>
  </si>
  <si>
    <t xml:space="preserve">CAT D - Manufacturers (Small Scale -Local Producers ) </t>
  </si>
  <si>
    <t xml:space="preserve">CAT E - Wholesale/Depot </t>
  </si>
  <si>
    <t xml:space="preserve">CAT F - Retail </t>
  </si>
  <si>
    <t xml:space="preserve">Interior/Event Decorators </t>
  </si>
  <si>
    <t>CAT A - Companies (Large)</t>
  </si>
  <si>
    <t>CAT B - Companies (Medium)</t>
  </si>
  <si>
    <t xml:space="preserve">CAT C - Individuals </t>
  </si>
  <si>
    <t xml:space="preserve">Jewellery Shops  </t>
  </si>
  <si>
    <t xml:space="preserve">CAT.A - Retail (Large) </t>
  </si>
  <si>
    <t xml:space="preserve">CAT B -  Retail (Medium)  </t>
  </si>
  <si>
    <t xml:space="preserve">CAT C - Retail (Small) </t>
  </si>
  <si>
    <t xml:space="preserve">Jewellery Repairers (watches/bracelets, etc.) </t>
  </si>
  <si>
    <t xml:space="preserve">Job Placement Agencies  </t>
  </si>
  <si>
    <t xml:space="preserve">CAT 'A' </t>
  </si>
  <si>
    <t>Key Technicians/Cutters</t>
  </si>
  <si>
    <t xml:space="preserve">Landscapers/Horticulturalists  </t>
  </si>
  <si>
    <t xml:space="preserve">Laundry Services  </t>
  </si>
  <si>
    <t xml:space="preserve">CAT A - Large Scale   </t>
  </si>
  <si>
    <t>Leather Works Dealers (Other Non-footwear products)</t>
  </si>
  <si>
    <t>CAT A - Producers (Donkey Skin)</t>
  </si>
  <si>
    <t xml:space="preserve">CAT B - Producers (Industrial)  </t>
  </si>
  <si>
    <t xml:space="preserve">CAT C - Producers (Handmade Medium) </t>
  </si>
  <si>
    <t>CAT D - Sales/Others</t>
  </si>
  <si>
    <r>
      <t>Livestock</t>
    </r>
    <r>
      <rPr>
        <b/>
        <sz val="9"/>
        <color rgb="FFFF0000"/>
        <rFont val="Arial"/>
        <family val="2"/>
      </rPr>
      <t xml:space="preserve"> </t>
    </r>
    <r>
      <rPr>
        <b/>
        <sz val="9"/>
        <color rgb="FF000000"/>
        <rFont val="Arial"/>
        <family val="2"/>
      </rPr>
      <t xml:space="preserve">Farms </t>
    </r>
  </si>
  <si>
    <t xml:space="preserve">CAT A - Very large-sized  </t>
  </si>
  <si>
    <t xml:space="preserve">CAT B - Large-sized  </t>
  </si>
  <si>
    <t xml:space="preserve">CAT C - Medium-sized  </t>
  </si>
  <si>
    <t xml:space="preserve">CAT D - Small-sized  </t>
  </si>
  <si>
    <t xml:space="preserve">CAT E - Very Small-sized  </t>
  </si>
  <si>
    <t xml:space="preserve">Lottery Business Operators </t>
  </si>
  <si>
    <t xml:space="preserve">CAT A - National Lotto Authority  </t>
  </si>
  <si>
    <t xml:space="preserve">CAT B - National Marketing Companies/Agents   </t>
  </si>
  <si>
    <t>CAT C  - Private Operators</t>
  </si>
  <si>
    <t xml:space="preserve">CAT D - Lotto Receiver  </t>
  </si>
  <si>
    <t>Machine Shops (Workshop for making or repairing machines)</t>
  </si>
  <si>
    <t xml:space="preserve">Machine Sharpening Operators </t>
  </si>
  <si>
    <t>CAT A - Stationed with shops</t>
  </si>
  <si>
    <t>CAT B - Mobile</t>
  </si>
  <si>
    <t xml:space="preserve">Markets &amp; Other Facilities’ Management Companies  </t>
  </si>
  <si>
    <t xml:space="preserve">Mattress/Foam Products Dealers </t>
  </si>
  <si>
    <t xml:space="preserve">CAT A - Manufacturers </t>
  </si>
  <si>
    <t xml:space="preserve">CAT C - Retailers (Medium Scale) </t>
  </si>
  <si>
    <t xml:space="preserve">CAT D - Retailers (Small Scale) </t>
  </si>
  <si>
    <t>Matress Makers/Repairers</t>
  </si>
  <si>
    <t xml:space="preserve">Media Houses  </t>
  </si>
  <si>
    <t xml:space="preserve">Electronic Media (Radio) Operators </t>
  </si>
  <si>
    <t xml:space="preserve">CAT A - National &amp; Inter-Regional </t>
  </si>
  <si>
    <t xml:space="preserve">CAT B - Regional </t>
  </si>
  <si>
    <t xml:space="preserve">CAT C - District </t>
  </si>
  <si>
    <t xml:space="preserve">CAT D - Community </t>
  </si>
  <si>
    <t>CAT E - Recording Studios (Large)</t>
  </si>
  <si>
    <t>CAT F - Recording Studios (Medium)</t>
  </si>
  <si>
    <t>CAT G - Recording Studios (Small)</t>
  </si>
  <si>
    <t xml:space="preserve">CAT H - Information Centres (Urban)  </t>
  </si>
  <si>
    <t xml:space="preserve">CAT I - Information Centres (Rural)  </t>
  </si>
  <si>
    <t xml:space="preserve">CAT J - Stand Alone Radio/TV Satelite </t>
  </si>
  <si>
    <t xml:space="preserve">Electronic Media (Television) Operators </t>
  </si>
  <si>
    <t xml:space="preserve">CAT A - Very Large Scale </t>
  </si>
  <si>
    <t xml:space="preserve">CAT B - Large Scale </t>
  </si>
  <si>
    <t xml:space="preserve">CAT C - Medium Scale </t>
  </si>
  <si>
    <t xml:space="preserve">CAT D - Small Scale </t>
  </si>
  <si>
    <r>
      <t>Printing Houses</t>
    </r>
    <r>
      <rPr>
        <sz val="9"/>
        <color rgb="FF000000"/>
        <rFont val="Arial"/>
        <family val="2"/>
      </rPr>
      <t xml:space="preserve"> </t>
    </r>
    <r>
      <rPr>
        <b/>
        <sz val="9"/>
        <color rgb="FF000000"/>
        <rFont val="Arial"/>
        <family val="2"/>
      </rPr>
      <t xml:space="preserve"> </t>
    </r>
  </si>
  <si>
    <t xml:space="preserve">CAT C - Small Scale  </t>
  </si>
  <si>
    <t xml:space="preserve">CAT D - Binders   </t>
  </si>
  <si>
    <t xml:space="preserve">CAT E - Others </t>
  </si>
  <si>
    <t xml:space="preserve">CAT F - Newspaper/Periodicals Vendors </t>
  </si>
  <si>
    <t xml:space="preserve">Medical Supply Companies </t>
  </si>
  <si>
    <t xml:space="preserve">Metal Fabricators  </t>
  </si>
  <si>
    <t xml:space="preserve">CAT B - Agro Processing Machines Surface Tanks </t>
  </si>
  <si>
    <t xml:space="preserve">CAT C - Domestic Milling Machines </t>
  </si>
  <si>
    <t xml:space="preserve">CAT D - Canopies and Scaffolding </t>
  </si>
  <si>
    <t xml:space="preserve">CAT E - Pot, Coal pots and Sheet moulders  </t>
  </si>
  <si>
    <t xml:space="preserve">CAT F - Chairs and beds, etc. </t>
  </si>
  <si>
    <t>Fabrication Materials Dealers</t>
  </si>
  <si>
    <t>Milling Businesses (For Food)</t>
  </si>
  <si>
    <t xml:space="preserve">CAT A - Above 3 Machines   </t>
  </si>
  <si>
    <t xml:space="preserve">CAT B - 2-3 Machines  </t>
  </si>
  <si>
    <t xml:space="preserve">CAT C - 1 Machine Only </t>
  </si>
  <si>
    <t xml:space="preserve">Mineral Water Producers </t>
  </si>
  <si>
    <t xml:space="preserve">CAT A - Bottled, Sachet &amp; Filtered Water </t>
  </si>
  <si>
    <t xml:space="preserve">CAT B - Bottled &amp; Sachet Water </t>
  </si>
  <si>
    <t xml:space="preserve">CAT C - Sachet Water </t>
  </si>
  <si>
    <t xml:space="preserve">Mineral Water Distribution/Sales  </t>
  </si>
  <si>
    <t xml:space="preserve">CAT A - Depot </t>
  </si>
  <si>
    <t xml:space="preserve">CAT B - Wholesale </t>
  </si>
  <si>
    <t xml:space="preserve">CAT C - Retail (Large) </t>
  </si>
  <si>
    <t xml:space="preserve">CAT D - Retail (Medium) </t>
  </si>
  <si>
    <t xml:space="preserve">CAT E - Retail (Small) </t>
  </si>
  <si>
    <t>Mineral Water Accessory Shops</t>
  </si>
  <si>
    <t xml:space="preserve">Mineral Marketing Companies </t>
  </si>
  <si>
    <t xml:space="preserve">Mining Operating Licence  </t>
  </si>
  <si>
    <t xml:space="preserve">CAT D - Salt Mining </t>
  </si>
  <si>
    <t xml:space="preserve">Mining Sub-Contractors  </t>
  </si>
  <si>
    <t xml:space="preserve">CAT A - Exploration etc. </t>
  </si>
  <si>
    <t xml:space="preserve">CAT B - Haulage etc. </t>
  </si>
  <si>
    <t>CAT C - Automobile, Heavy Duty Equipment (Large)</t>
  </si>
  <si>
    <t>CAT D - Automobile, Heavy Duty Equipment (Medium)</t>
  </si>
  <si>
    <t>CAT E - Automobile, Heavy Duty Equipment (Small)</t>
  </si>
  <si>
    <t>CAT F - Petroleum Services</t>
  </si>
  <si>
    <t>CAT G - Mechanical Services (Large)</t>
  </si>
  <si>
    <t>CAT H - Mechanical Services (Medium)</t>
  </si>
  <si>
    <t>CAT I - Mechanical Services (Small)</t>
  </si>
  <si>
    <t xml:space="preserve">CAT J - Medical Services, Consultants, Technicians etc. </t>
  </si>
  <si>
    <t xml:space="preserve">CAT K - Transport &amp; Catering Services </t>
  </si>
  <si>
    <t xml:space="preserve">CAT L - Other Professional Services </t>
  </si>
  <si>
    <t xml:space="preserve">Mobile Phone &amp; Accessories Sales/Assembling/Repairs </t>
  </si>
  <si>
    <t xml:space="preserve">CAT A - Import/Assembling Wholesale/Retail/Repairs </t>
  </si>
  <si>
    <t xml:space="preserve">CAT B - Import/Wholesale/Retail/Repairs </t>
  </si>
  <si>
    <t xml:space="preserve">CAT C - Retail/Repairs </t>
  </si>
  <si>
    <t xml:space="preserve">CAT D - Retail Only </t>
  </si>
  <si>
    <t xml:space="preserve">CAT E - Repairs Only  </t>
  </si>
  <si>
    <t xml:space="preserve">CAT F -  Repairs Only (Small) </t>
  </si>
  <si>
    <t xml:space="preserve">Mobile Phone Cards Sales </t>
  </si>
  <si>
    <t xml:space="preserve">CAT A - Distribution/Retail  </t>
  </si>
  <si>
    <t xml:space="preserve">CAT B - Distribution Only </t>
  </si>
  <si>
    <t>Mother Care Shops</t>
  </si>
  <si>
    <t>Wholesale</t>
  </si>
  <si>
    <t xml:space="preserve">CAT A - Wholesale/Retail </t>
  </si>
  <si>
    <t>CAT B - Wholesale only</t>
  </si>
  <si>
    <t>Retail</t>
  </si>
  <si>
    <r>
      <t>Musical  Instrument</t>
    </r>
    <r>
      <rPr>
        <b/>
        <sz val="9"/>
        <color rgb="FFFF0000"/>
        <rFont val="Arial"/>
        <family val="2"/>
      </rPr>
      <t xml:space="preserve"> </t>
    </r>
    <r>
      <rPr>
        <b/>
        <sz val="9"/>
        <color rgb="FF000000"/>
        <rFont val="Arial"/>
        <family val="2"/>
      </rPr>
      <t xml:space="preserve">Sales </t>
    </r>
  </si>
  <si>
    <t xml:space="preserve">CAT B - Retail (Medium) </t>
  </si>
  <si>
    <t xml:space="preserve">Musical Speaker Manufacturers &amp; Sales </t>
  </si>
  <si>
    <t xml:space="preserve">Non-Governmental Institutions (Renewal) </t>
  </si>
  <si>
    <t>CAT A - International NGOs/CSOs /FBOs</t>
  </si>
  <si>
    <t>CAT B - Local NGOs/CSOs/ FBOs</t>
  </si>
  <si>
    <t>CAT C - Community NGOs/CSOs /FBOs</t>
  </si>
  <si>
    <t>Online Trading/Service Providers</t>
  </si>
  <si>
    <t>CAT A - Multi Services</t>
  </si>
  <si>
    <t>CAT B - Dual Services</t>
  </si>
  <si>
    <t>CAT C - Single Service</t>
  </si>
  <si>
    <t xml:space="preserve">Optical Services  </t>
  </si>
  <si>
    <t>Palm/Kernel Oil Extraction Companies</t>
  </si>
  <si>
    <t xml:space="preserve">Paper Product Companies </t>
  </si>
  <si>
    <t xml:space="preserve">Pharmaceutical Companies </t>
  </si>
  <si>
    <t>Pharmacies</t>
  </si>
  <si>
    <t>CAT A - Manufacture Waholesale</t>
  </si>
  <si>
    <t xml:space="preserve">CAT B - Wholesale   </t>
  </si>
  <si>
    <t xml:space="preserve">CAT C - Wholesale &amp; Retail   </t>
  </si>
  <si>
    <t>CAT D - Retail</t>
  </si>
  <si>
    <t xml:space="preserve">CAT E - Compounding Pharmacy </t>
  </si>
  <si>
    <t>CAT F - Pharmaceutical Raw Material Suppliers</t>
  </si>
  <si>
    <t>Over the Counter Medicine Sellers (OTCMs) (Licenced Chemical Shops)</t>
  </si>
  <si>
    <t xml:space="preserve">Photographers / Video Operators </t>
  </si>
  <si>
    <t xml:space="preserve">CAT A - Photo/Video Company with Labs  </t>
  </si>
  <si>
    <t xml:space="preserve">CAT B - Photo/Video Company without Labs </t>
  </si>
  <si>
    <t xml:space="preserve">CAT C - Photographic Laboratory </t>
  </si>
  <si>
    <t xml:space="preserve">CAT D - Photo Shops/Studio  </t>
  </si>
  <si>
    <t xml:space="preserve">CAT E - Individual video  and photography operators </t>
  </si>
  <si>
    <t>Plastic/ Bottle Dealers - Used</t>
  </si>
  <si>
    <t xml:space="preserve">CAT 'A'   </t>
  </si>
  <si>
    <t>Plastic Product Sales (Including Water tanks)</t>
  </si>
  <si>
    <t xml:space="preserve">CAT A - Wholesale (Large) </t>
  </si>
  <si>
    <t xml:space="preserve">CAT B - Wholesale (Small) </t>
  </si>
  <si>
    <t xml:space="preserve">CAT F - Polyethylene Sellers </t>
  </si>
  <si>
    <r>
      <t>Poultry Farm</t>
    </r>
    <r>
      <rPr>
        <sz val="9"/>
        <color rgb="FF000000"/>
        <rFont val="Arial"/>
        <family val="2"/>
      </rPr>
      <t>s</t>
    </r>
    <r>
      <rPr>
        <b/>
        <sz val="9"/>
        <color rgb="FF000000"/>
        <rFont val="Arial"/>
        <family val="2"/>
      </rPr>
      <t xml:space="preserve"> </t>
    </r>
  </si>
  <si>
    <t xml:space="preserve">CAT A - Above 2000 Birds </t>
  </si>
  <si>
    <t xml:space="preserve">CAT B - Up to 2000 Birds </t>
  </si>
  <si>
    <t xml:space="preserve">CAT C - Up to 1000 Birds </t>
  </si>
  <si>
    <t>CAT D - Up to 500 Birds</t>
  </si>
  <si>
    <t xml:space="preserve">Private Meat Van </t>
  </si>
  <si>
    <t xml:space="preserve">Private Recreational Parks </t>
  </si>
  <si>
    <t xml:space="preserve">Private Security </t>
  </si>
  <si>
    <t xml:space="preserve">Professional Firms/Individuals </t>
  </si>
  <si>
    <t>i.</t>
  </si>
  <si>
    <t xml:space="preserve">(Architectural, Auditing, Accounting, Engineering, Legal Firms etc.) </t>
  </si>
  <si>
    <t xml:space="preserve">CAT B - National </t>
  </si>
  <si>
    <t xml:space="preserve">CAT C - Regional </t>
  </si>
  <si>
    <r>
      <t>CAT D - Local</t>
    </r>
    <r>
      <rPr>
        <b/>
        <sz val="9"/>
        <color rgb="FF000000"/>
        <rFont val="Arial"/>
        <family val="2"/>
      </rPr>
      <t xml:space="preserve"> </t>
    </r>
  </si>
  <si>
    <r>
      <t>CAT E - Partnership</t>
    </r>
    <r>
      <rPr>
        <b/>
        <sz val="9"/>
        <color rgb="FF000000"/>
        <rFont val="Arial"/>
        <family val="2"/>
      </rPr>
      <t xml:space="preserve"> </t>
    </r>
  </si>
  <si>
    <r>
      <t>CAT F - Solo</t>
    </r>
    <r>
      <rPr>
        <b/>
        <sz val="9"/>
        <color rgb="FF000000"/>
        <rFont val="Arial"/>
        <family val="2"/>
      </rPr>
      <t xml:space="preserve"> </t>
    </r>
  </si>
  <si>
    <r>
      <t>CAT G - Others</t>
    </r>
    <r>
      <rPr>
        <b/>
        <sz val="9"/>
        <color rgb="FF000000"/>
        <rFont val="Arial"/>
        <family val="2"/>
      </rPr>
      <t xml:space="preserve"> </t>
    </r>
  </si>
  <si>
    <t xml:space="preserve">Draughtsmanship Business </t>
  </si>
  <si>
    <t xml:space="preserve">Publishing Houses </t>
  </si>
  <si>
    <t xml:space="preserve">CAT A - Publishing Cum Wholesale </t>
  </si>
  <si>
    <t xml:space="preserve">CAT B - Publishing and Retail Outlets  </t>
  </si>
  <si>
    <t>CAT C - Publishing Only (Medium)</t>
  </si>
  <si>
    <t>CAT D -  Publishing Only (Small)</t>
  </si>
  <si>
    <t xml:space="preserve">Quarry/Sand Operators </t>
  </si>
  <si>
    <t xml:space="preserve">CAT A - Mechanised Quarry (Large) </t>
  </si>
  <si>
    <t xml:space="preserve">CAT B - Mechanised Quarry (Small) </t>
  </si>
  <si>
    <t xml:space="preserve">CAT C - Sand Winning </t>
  </si>
  <si>
    <r>
      <t>CAT D - Stone</t>
    </r>
    <r>
      <rPr>
        <sz val="9"/>
        <color rgb="FF000000"/>
        <rFont val="Arial"/>
        <family val="2"/>
      </rPr>
      <t>, Laterite &amp; Gravels</t>
    </r>
    <r>
      <rPr>
        <sz val="9"/>
        <color rgb="FF000000"/>
        <rFont val="Arial"/>
        <family val="2"/>
      </rPr>
      <t xml:space="preserve"> Contractors</t>
    </r>
  </si>
  <si>
    <t xml:space="preserve">CAT E - Manual Stone Crackers/Labourers </t>
  </si>
  <si>
    <t xml:space="preserve">Real Estate Operators </t>
  </si>
  <si>
    <t xml:space="preserve">Agents  </t>
  </si>
  <si>
    <t xml:space="preserve">Developers </t>
  </si>
  <si>
    <t xml:space="preserve">Property Managers </t>
  </si>
  <si>
    <t xml:space="preserve">CAT A - Large Scale (International)  </t>
  </si>
  <si>
    <t xml:space="preserve">CAT B - Medium Scale (National) </t>
  </si>
  <si>
    <t xml:space="preserve">CAT C - Small Scale (Local)  </t>
  </si>
  <si>
    <t xml:space="preserve">Recycling Plants/Companies </t>
  </si>
  <si>
    <t xml:space="preserve">Refrigerator/Air Condition Mechanics  </t>
  </si>
  <si>
    <t xml:space="preserve">Rubber Stamp Makers </t>
  </si>
  <si>
    <t>Rubber Cutting Machine Operators</t>
  </si>
  <si>
    <t>CAT 'B'</t>
  </si>
  <si>
    <t xml:space="preserve">Safety Goods/Accessories  </t>
  </si>
  <si>
    <t xml:space="preserve">   </t>
  </si>
  <si>
    <t xml:space="preserve">Protective Wears (e.g. PPEs) </t>
  </si>
  <si>
    <t>CAT A - Health &amp; Workplace (Large)</t>
  </si>
  <si>
    <t>CAT B - Health &amp; Workplace (Medium)</t>
  </si>
  <si>
    <t xml:space="preserve">CAT C - Health Items only </t>
  </si>
  <si>
    <t>CAT D - Workplace Items only</t>
  </si>
  <si>
    <t>CAT E - Producers only</t>
  </si>
  <si>
    <t xml:space="preserve">Fire Extinguisher Dealers  </t>
  </si>
  <si>
    <t>Sanitary Facilities - Private</t>
  </si>
  <si>
    <t xml:space="preserve">Bath House Operators </t>
  </si>
  <si>
    <t>CAT B - 9 -12 showers (including toilet facility)</t>
  </si>
  <si>
    <t>CAT C - Up to 8 showers (including toilet facility)</t>
  </si>
  <si>
    <t xml:space="preserve">CAT D - 13 showers and above </t>
  </si>
  <si>
    <t xml:space="preserve">CAT E - 9-12 Showers </t>
  </si>
  <si>
    <t xml:space="preserve">CAT F - 8 Showers and below </t>
  </si>
  <si>
    <t>CAT A - Above 24 Seater</t>
  </si>
  <si>
    <t xml:space="preserve">CAT C - 9-16 Seater   </t>
  </si>
  <si>
    <t xml:space="preserve">CAT D - Up to 8 Seater </t>
  </si>
  <si>
    <t>Satellite TV/Dish Installation Dealers</t>
  </si>
  <si>
    <r>
      <t xml:space="preserve">CAT 'B'  </t>
    </r>
    <r>
      <rPr>
        <b/>
        <sz val="9"/>
        <color rgb="FF000000"/>
        <rFont val="Arial"/>
        <family val="2"/>
      </rPr>
      <t xml:space="preserve"> </t>
    </r>
  </si>
  <si>
    <t xml:space="preserve">Scrap Metal Dealers </t>
  </si>
  <si>
    <t xml:space="preserve">CAT A - Large Scale (Export) </t>
  </si>
  <si>
    <t xml:space="preserve">CAT B - Medium Scale (Depot) </t>
  </si>
  <si>
    <t xml:space="preserve">CAT C - Small Scale (Collection Points) </t>
  </si>
  <si>
    <t>CAT D - Very Small Scale  (Collection Points)</t>
  </si>
  <si>
    <t>CAT E - Individual Collectors</t>
  </si>
  <si>
    <r>
      <t>Service/Filling Stations</t>
    </r>
    <r>
      <rPr>
        <sz val="9"/>
        <color rgb="FF000000"/>
        <rFont val="Arial"/>
        <family val="2"/>
      </rPr>
      <t xml:space="preserve"> </t>
    </r>
    <r>
      <rPr>
        <b/>
        <sz val="9"/>
        <color rgb="FF000000"/>
        <rFont val="Arial"/>
        <family val="2"/>
      </rPr>
      <t xml:space="preserve"> </t>
    </r>
  </si>
  <si>
    <t>CAT A - Muli Purpose - Large  (eg. Fuel, Shopping Centre, Vulcanizing, Washing bay, etc.)</t>
  </si>
  <si>
    <t>CAT B - Muli Purpose - Medium  (eg. Fuel, Shopping Centre, Vulcanizing, Washing bay)</t>
  </si>
  <si>
    <t xml:space="preserve">CAT C - Fuel and Shopping Centres </t>
  </si>
  <si>
    <t>CAT D - Fuel, and Washing Bay</t>
  </si>
  <si>
    <t xml:space="preserve">CAT E - Fuel Only </t>
  </si>
  <si>
    <t xml:space="preserve">CAT F - Surface Tank Points  </t>
  </si>
  <si>
    <t>CAT G - Sale of Lubricants</t>
  </si>
  <si>
    <t xml:space="preserve">CAT H - Kerosene  </t>
  </si>
  <si>
    <t xml:space="preserve">CAT I - LPG Retail Points of CAT A  </t>
  </si>
  <si>
    <t xml:space="preserve">CAT J - LPG Retail Points of CAT B </t>
  </si>
  <si>
    <t xml:space="preserve">CAT K - LPG Only (Large) </t>
  </si>
  <si>
    <t xml:space="preserve">CAT L - LPG Only (Small) </t>
  </si>
  <si>
    <t xml:space="preserve">Signage Makers </t>
  </si>
  <si>
    <t xml:space="preserve">CAT A - Digital  </t>
  </si>
  <si>
    <t xml:space="preserve">CAT B - Non-digital  </t>
  </si>
  <si>
    <r>
      <t>Signage</t>
    </r>
    <r>
      <rPr>
        <sz val="9"/>
        <color rgb="FF000000"/>
        <rFont val="Arial"/>
        <family val="2"/>
      </rPr>
      <t xml:space="preserve"> </t>
    </r>
    <r>
      <rPr>
        <b/>
        <sz val="9"/>
        <color rgb="FF000000"/>
        <rFont val="Arial"/>
        <family val="2"/>
      </rPr>
      <t>Writers</t>
    </r>
    <r>
      <rPr>
        <sz val="9"/>
        <color rgb="FF000000"/>
        <rFont val="Arial"/>
        <family val="2"/>
      </rPr>
      <t xml:space="preserve"> </t>
    </r>
  </si>
  <si>
    <t xml:space="preserve">CAT A - Electronic </t>
  </si>
  <si>
    <t xml:space="preserve">CAT B - Manual </t>
  </si>
  <si>
    <t>Software Development/ Software Support Companies</t>
  </si>
  <si>
    <t>CAT D - National Small</t>
  </si>
  <si>
    <t>CAT E - Individual Developers</t>
  </si>
  <si>
    <r>
      <t xml:space="preserve">Straw Basket Weavers and Sales </t>
    </r>
    <r>
      <rPr>
        <sz val="9"/>
        <color rgb="FF000000"/>
        <rFont val="Arial"/>
        <family val="2"/>
      </rPr>
      <t xml:space="preserve"> </t>
    </r>
  </si>
  <si>
    <r>
      <t>Telecommunication Companies</t>
    </r>
    <r>
      <rPr>
        <sz val="9"/>
        <color rgb="FF000000"/>
        <rFont val="Arial"/>
        <family val="2"/>
      </rPr>
      <t xml:space="preserve"> </t>
    </r>
  </si>
  <si>
    <r>
      <t>Internet (Data) Services Providers</t>
    </r>
    <r>
      <rPr>
        <sz val="9"/>
        <color rgb="FF000000"/>
        <rFont val="Arial"/>
        <family val="2"/>
      </rPr>
      <t xml:space="preserve"> </t>
    </r>
  </si>
  <si>
    <t xml:space="preserve">Phone and Internet Services Providers </t>
  </si>
  <si>
    <t xml:space="preserve">CAT B - Regional/Municipal/District Offices  </t>
  </si>
  <si>
    <t>CAT C - Service Centres (Retail Shops)</t>
  </si>
  <si>
    <t>CAT D - Outsourced Service Centres  (Retail Shops)</t>
  </si>
  <si>
    <t>CAT E - Warehouses</t>
  </si>
  <si>
    <t xml:space="preserve">Terrazzo Making  </t>
  </si>
  <si>
    <r>
      <t xml:space="preserve">CAT A - Two machines and above </t>
    </r>
    <r>
      <rPr>
        <b/>
        <sz val="9"/>
        <color rgb="FF000000"/>
        <rFont val="Arial"/>
        <family val="2"/>
      </rPr>
      <t xml:space="preserve"> </t>
    </r>
  </si>
  <si>
    <t xml:space="preserve">CAT B - One Machine </t>
  </si>
  <si>
    <t xml:space="preserve">Tourism Licenced Facilities </t>
  </si>
  <si>
    <t xml:space="preserve">Accommodation Facilities </t>
  </si>
  <si>
    <r>
      <t>Hotels/ Beach Resorts/ Motels/</t>
    </r>
    <r>
      <rPr>
        <sz val="9"/>
        <color rgb="FF000000"/>
        <rFont val="Arial"/>
        <family val="2"/>
      </rPr>
      <t xml:space="preserve"> </t>
    </r>
    <r>
      <rPr>
        <b/>
        <sz val="9"/>
        <color rgb="FF000000"/>
        <rFont val="Arial"/>
        <family val="2"/>
      </rPr>
      <t>Apartments</t>
    </r>
  </si>
  <si>
    <t xml:space="preserve">CAT A - Five Star </t>
  </si>
  <si>
    <t xml:space="preserve">CAT B - Four Star </t>
  </si>
  <si>
    <t xml:space="preserve">CAT C - Three Star  </t>
  </si>
  <si>
    <t xml:space="preserve">CAT D - Two Star  </t>
  </si>
  <si>
    <t xml:space="preserve">CAT E - One Star </t>
  </si>
  <si>
    <t xml:space="preserve">Guest Houses (4-9 Rooms) </t>
  </si>
  <si>
    <t xml:space="preserve">Budget Hotels </t>
  </si>
  <si>
    <t xml:space="preserve">Hostels (Private):  </t>
  </si>
  <si>
    <t xml:space="preserve">CAT A - Above 50 Beds </t>
  </si>
  <si>
    <t xml:space="preserve">CAT B - 21-50 Beds </t>
  </si>
  <si>
    <t>CAT C - 11-20 Beds</t>
  </si>
  <si>
    <t xml:space="preserve">CAT D - Up to 10 Beds </t>
  </si>
  <si>
    <t>Beach Recreational Facilities</t>
  </si>
  <si>
    <t>Body Building Gyms</t>
  </si>
  <si>
    <t xml:space="preserve">CAT A - Large Scale (Club Setting) </t>
  </si>
  <si>
    <t xml:space="preserve">Food &amp; Beverage (Eating/Catering Houses)  </t>
  </si>
  <si>
    <t>Formal Catering Services</t>
  </si>
  <si>
    <t xml:space="preserve">Restaurants </t>
  </si>
  <si>
    <t xml:space="preserve">CAT A - Grade 1 </t>
  </si>
  <si>
    <t xml:space="preserve">CAT B - Grade 2 </t>
  </si>
  <si>
    <t>CAT C - Grade 3</t>
  </si>
  <si>
    <t xml:space="preserve">Fast Food </t>
  </si>
  <si>
    <t>Salad Bars</t>
  </si>
  <si>
    <t xml:space="preserve">Informal Catering Services </t>
  </si>
  <si>
    <t xml:space="preserve">Traditional Catering Establishments (chop bars)  </t>
  </si>
  <si>
    <r>
      <t>CAT B -</t>
    </r>
    <r>
      <rPr>
        <b/>
        <sz val="9"/>
        <color rgb="FFFF0000"/>
        <rFont val="Arial"/>
        <family val="2"/>
      </rPr>
      <t xml:space="preserve"> </t>
    </r>
    <r>
      <rPr>
        <sz val="9"/>
        <color rgb="FF000000"/>
        <rFont val="Arial"/>
        <family val="2"/>
      </rPr>
      <t xml:space="preserve">Grade 2 </t>
    </r>
  </si>
  <si>
    <t xml:space="preserve">Drinking Bars </t>
  </si>
  <si>
    <t xml:space="preserve">Snack Bars </t>
  </si>
  <si>
    <t xml:space="preserve">Outdoor Catering Establishments </t>
  </si>
  <si>
    <t xml:space="preserve">Local Fast Food Vendors </t>
  </si>
  <si>
    <r>
      <t>CAT A - Grade 1</t>
    </r>
    <r>
      <rPr>
        <b/>
        <i/>
        <sz val="9"/>
        <color rgb="FF000000"/>
        <rFont val="Arial"/>
        <family val="2"/>
      </rPr>
      <t xml:space="preserve"> </t>
    </r>
  </si>
  <si>
    <t xml:space="preserve">E. </t>
  </si>
  <si>
    <t>Multi-Purpose Facilities</t>
  </si>
  <si>
    <t>Conference Centre</t>
  </si>
  <si>
    <t>Event Centre</t>
  </si>
  <si>
    <t>CAT C - Club Houses</t>
  </si>
  <si>
    <t>CAT D - Club Houses</t>
  </si>
  <si>
    <t>Convention/Exhibition Centre</t>
  </si>
  <si>
    <r>
      <t>CAT B -</t>
    </r>
    <r>
      <rPr>
        <b/>
        <sz val="9"/>
        <color rgb="FF000000"/>
        <rFont val="Arial"/>
        <family val="2"/>
      </rPr>
      <t xml:space="preserve"> </t>
    </r>
    <r>
      <rPr>
        <sz val="9"/>
        <color rgb="FF000000"/>
        <rFont val="Arial"/>
        <family val="2"/>
      </rPr>
      <t xml:space="preserve">Grade 2 </t>
    </r>
  </si>
  <si>
    <t xml:space="preserve">Nightclubs and Theatres </t>
  </si>
  <si>
    <t xml:space="preserve">Nightclub </t>
  </si>
  <si>
    <t xml:space="preserve">Pub </t>
  </si>
  <si>
    <r>
      <t>CAT A - Grade 1</t>
    </r>
    <r>
      <rPr>
        <b/>
        <sz val="9"/>
        <color rgb="FF000000"/>
        <rFont val="Arial"/>
        <family val="2"/>
      </rPr>
      <t xml:space="preserve"> </t>
    </r>
  </si>
  <si>
    <r>
      <t>CAT B - Grade 2</t>
    </r>
    <r>
      <rPr>
        <b/>
        <sz val="9"/>
        <color rgb="FF000000"/>
        <rFont val="Arial"/>
        <family val="2"/>
      </rPr>
      <t xml:space="preserve"> </t>
    </r>
  </si>
  <si>
    <t xml:space="preserve">Movie House </t>
  </si>
  <si>
    <t xml:space="preserve">Theatre </t>
  </si>
  <si>
    <t xml:space="preserve">Spa </t>
  </si>
  <si>
    <t xml:space="preserve">CAT A - Spa with more than 3 add-on services </t>
  </si>
  <si>
    <t xml:space="preserve">CAT B - Spa with 2 -3 add-on services  </t>
  </si>
  <si>
    <t xml:space="preserve">CAT C - Spa Only   </t>
  </si>
  <si>
    <t xml:space="preserve">Travel Trade Enterprises </t>
  </si>
  <si>
    <r>
      <t>Travel and Tour Operators</t>
    </r>
    <r>
      <rPr>
        <sz val="9"/>
        <color rgb="FF000000"/>
        <rFont val="Arial"/>
        <family val="2"/>
      </rPr>
      <t xml:space="preserve"> </t>
    </r>
  </si>
  <si>
    <r>
      <t>CAT A - With I.A.T.A. Licence</t>
    </r>
    <r>
      <rPr>
        <b/>
        <sz val="9"/>
        <color rgb="FF000000"/>
        <rFont val="Arial"/>
        <family val="2"/>
      </rPr>
      <t xml:space="preserve"> </t>
    </r>
  </si>
  <si>
    <t xml:space="preserve">CAT B - Without I.A.T.A. Licence </t>
  </si>
  <si>
    <t xml:space="preserve">CAT C - Tour Operators </t>
  </si>
  <si>
    <t xml:space="preserve">Car Hiring/Rental Services  </t>
  </si>
  <si>
    <r>
      <t>Transport Companies</t>
    </r>
    <r>
      <rPr>
        <sz val="9"/>
        <color rgb="FF000000"/>
        <rFont val="Arial"/>
        <family val="2"/>
      </rPr>
      <t xml:space="preserve"> </t>
    </r>
  </si>
  <si>
    <t>Road Operators</t>
  </si>
  <si>
    <r>
      <t>CAT A - With own Terminal</t>
    </r>
    <r>
      <rPr>
        <b/>
        <sz val="9"/>
        <color rgb="FF000000"/>
        <rFont val="Arial"/>
        <family val="2"/>
      </rPr>
      <t xml:space="preserve"> </t>
    </r>
  </si>
  <si>
    <t xml:space="preserve">CAT B - Operating from Publicly Owned Terminal </t>
  </si>
  <si>
    <r>
      <t>Rail</t>
    </r>
    <r>
      <rPr>
        <sz val="9"/>
        <color rgb="FF000000"/>
        <rFont val="Arial"/>
        <family val="2"/>
      </rPr>
      <t xml:space="preserve"> </t>
    </r>
    <r>
      <rPr>
        <b/>
        <sz val="9"/>
        <color rgb="FF000000"/>
        <rFont val="Arial"/>
        <family val="2"/>
      </rPr>
      <t>Operators</t>
    </r>
  </si>
  <si>
    <r>
      <t xml:space="preserve"> </t>
    </r>
    <r>
      <rPr>
        <sz val="9"/>
        <color rgb="FF000000"/>
        <rFont val="Arial"/>
        <family val="2"/>
      </rPr>
      <t xml:space="preserve"> </t>
    </r>
  </si>
  <si>
    <t>Bullion Service Companies</t>
  </si>
  <si>
    <t xml:space="preserve">Transport Unions (Lorry park Operations) </t>
  </si>
  <si>
    <r>
      <t xml:space="preserve">Treatment/Storage Plants </t>
    </r>
    <r>
      <rPr>
        <sz val="9"/>
        <color rgb="FF000000"/>
        <rFont val="Arial"/>
        <family val="2"/>
      </rPr>
      <t xml:space="preserve"> </t>
    </r>
  </si>
  <si>
    <r>
      <t>Gas Storage Plants</t>
    </r>
    <r>
      <rPr>
        <sz val="9"/>
        <color rgb="FF000000"/>
        <rFont val="Arial"/>
        <family val="2"/>
      </rPr>
      <t xml:space="preserve"> </t>
    </r>
  </si>
  <si>
    <r>
      <t>Waste Treatment Plants</t>
    </r>
    <r>
      <rPr>
        <b/>
        <sz val="9"/>
        <color rgb="FF000000"/>
        <rFont val="Arial"/>
        <family val="2"/>
      </rPr>
      <t xml:space="preserve"> </t>
    </r>
  </si>
  <si>
    <r>
      <t>CAT A - Sewage</t>
    </r>
    <r>
      <rPr>
        <b/>
        <i/>
        <sz val="9"/>
        <color rgb="FF000000"/>
        <rFont val="Arial"/>
        <family val="2"/>
      </rPr>
      <t xml:space="preserve"> </t>
    </r>
  </si>
  <si>
    <t xml:space="preserve">CAT B - E-waste </t>
  </si>
  <si>
    <t xml:space="preserve">CAT C - Others </t>
  </si>
  <si>
    <r>
      <t>TV &amp; Radio Repairers</t>
    </r>
    <r>
      <rPr>
        <sz val="9"/>
        <color rgb="FF000000"/>
        <rFont val="Arial"/>
        <family val="2"/>
      </rPr>
      <t xml:space="preserve"> </t>
    </r>
  </si>
  <si>
    <t xml:space="preserve">Upholstery Dealers </t>
  </si>
  <si>
    <t>CAT A - Production &amp; Sales</t>
  </si>
  <si>
    <t>CAT B -  Sales</t>
  </si>
  <si>
    <t xml:space="preserve">CAT C - Production </t>
  </si>
  <si>
    <t>Used Clothing Sales ('Second Hand')</t>
  </si>
  <si>
    <t>CAT A - Importers/Wholesalers</t>
  </si>
  <si>
    <t>CAT B - Distributors</t>
  </si>
  <si>
    <t>CAT C - Retailers (Shops)</t>
  </si>
  <si>
    <t>CAT D - Retailers (Containers/Kiosks/Table tops)</t>
  </si>
  <si>
    <t>CAT E - Retailers (Table tops)</t>
  </si>
  <si>
    <t>Utility Vendors</t>
  </si>
  <si>
    <t>Vehicle Examination &amp; Licencing Centres - Private</t>
  </si>
  <si>
    <r>
      <t>Transport Operating Permit</t>
    </r>
    <r>
      <rPr>
        <sz val="9"/>
        <color rgb="FF000000"/>
        <rFont val="Arial"/>
        <family val="2"/>
      </rPr>
      <t xml:space="preserve"> </t>
    </r>
  </si>
  <si>
    <r>
      <t xml:space="preserve">Taxi/Ride share Licence </t>
    </r>
    <r>
      <rPr>
        <i/>
        <sz val="9"/>
        <color rgb="FF000000"/>
        <rFont val="Arial"/>
        <family val="2"/>
      </rPr>
      <t xml:space="preserve"> </t>
    </r>
  </si>
  <si>
    <t xml:space="preserve">Trotro/Bus Licence  </t>
  </si>
  <si>
    <t xml:space="preserve">Heavy Duty Licence </t>
  </si>
  <si>
    <t xml:space="preserve">Multi-Purpose Licence  </t>
  </si>
  <si>
    <t xml:space="preserve">Car Rental Licence </t>
  </si>
  <si>
    <t xml:space="preserve">Wheel Cart Licence </t>
  </si>
  <si>
    <t xml:space="preserve">Tractor Licence </t>
  </si>
  <si>
    <t xml:space="preserve">Truck Vehicle Licence </t>
  </si>
  <si>
    <t xml:space="preserve">Tanker Vehicle Licence </t>
  </si>
  <si>
    <t xml:space="preserve">Earth/ Excavating / Levelling Machinery Licence </t>
  </si>
  <si>
    <r>
      <t>Veterinary Clinic/Hospital</t>
    </r>
    <r>
      <rPr>
        <sz val="9"/>
        <color rgb="FF000000"/>
        <rFont val="Arial"/>
        <family val="2"/>
      </rPr>
      <t xml:space="preserve">  </t>
    </r>
  </si>
  <si>
    <r>
      <t xml:space="preserve">CAT A - Vet, Lab and Shop </t>
    </r>
    <r>
      <rPr>
        <b/>
        <sz val="9"/>
        <color rgb="FF000000"/>
        <rFont val="Arial"/>
        <family val="2"/>
      </rPr>
      <t xml:space="preserve"> </t>
    </r>
  </si>
  <si>
    <t xml:space="preserve">CAT B - Vet and Shop   </t>
  </si>
  <si>
    <t xml:space="preserve">CAT C - Vet Only  </t>
  </si>
  <si>
    <t xml:space="preserve">CAT D - Shop Only </t>
  </si>
  <si>
    <t xml:space="preserve">Warehouse (Private) </t>
  </si>
  <si>
    <t xml:space="preserve">Customs Bonded Warehouse/Container Depot </t>
  </si>
  <si>
    <t xml:space="preserve">Un-bonded Warehouse  </t>
  </si>
  <si>
    <t xml:space="preserve">CAT A - 100m x 70m  </t>
  </si>
  <si>
    <t xml:space="preserve">CAT B - 80m x 50m  </t>
  </si>
  <si>
    <t xml:space="preserve">CAT C - 60m x 30m  </t>
  </si>
  <si>
    <t xml:space="preserve">CAT D - Others   </t>
  </si>
  <si>
    <t>1422288</t>
  </si>
  <si>
    <t>Waste Management Companies</t>
  </si>
  <si>
    <t xml:space="preserve">Dislodging Companies </t>
  </si>
  <si>
    <t xml:space="preserve">Mine Waste Companies </t>
  </si>
  <si>
    <t xml:space="preserve">Refuse Collection Companies </t>
  </si>
  <si>
    <t xml:space="preserve">Refuse Dump Container Depot Managers </t>
  </si>
  <si>
    <r>
      <t xml:space="preserve">Wood Fuel </t>
    </r>
    <r>
      <rPr>
        <sz val="9"/>
        <color rgb="FF000000"/>
        <rFont val="Arial"/>
        <family val="2"/>
      </rPr>
      <t xml:space="preserve"> </t>
    </r>
  </si>
  <si>
    <r>
      <t xml:space="preserve">CAT A - Charcoal  Producers </t>
    </r>
    <r>
      <rPr>
        <b/>
        <sz val="9"/>
        <color rgb="FF000000"/>
        <rFont val="Arial"/>
        <family val="2"/>
      </rPr>
      <t xml:space="preserve"> </t>
    </r>
  </si>
  <si>
    <t xml:space="preserve">CAT B - Firewood Sellers (Large)  </t>
  </si>
  <si>
    <t xml:space="preserve">CAT C - Firewood Sellers (Medium)  </t>
  </si>
  <si>
    <t xml:space="preserve">CAT D - Firewood Sellers (Small) </t>
  </si>
  <si>
    <t xml:space="preserve">CAT E - Charcoal  Sellers </t>
  </si>
  <si>
    <t xml:space="preserve">Wood Works Related Businesses </t>
  </si>
  <si>
    <t>Bamboo Dealers</t>
  </si>
  <si>
    <t xml:space="preserve">Carpentry Workshops  </t>
  </si>
  <si>
    <t>CAT A  - Furniture Large Scale</t>
  </si>
  <si>
    <t>CAT B - Furniture Medium Scale</t>
  </si>
  <si>
    <t xml:space="preserve">CAT C - Furniture (plus upholstery - Medium )  </t>
  </si>
  <si>
    <t xml:space="preserve">CAT D - Furniture (plus upholstery - Small)   </t>
  </si>
  <si>
    <t>CAT E - Minor Works</t>
  </si>
  <si>
    <t>C</t>
  </si>
  <si>
    <t xml:space="preserve">Casket &amp; Coffin Dealers    </t>
  </si>
  <si>
    <t xml:space="preserve">CAT B - Industrial (Manufacture &amp; Sale) </t>
  </si>
  <si>
    <t xml:space="preserve">CAT C - Manual (Manufacture &amp; Sale)   </t>
  </si>
  <si>
    <t xml:space="preserve">CAT D -  Sales Outlets  </t>
  </si>
  <si>
    <t xml:space="preserve">CAT E - Manufacturers Only </t>
  </si>
  <si>
    <t>D</t>
  </si>
  <si>
    <t>CAT D - Small scale (Showroom only)</t>
  </si>
  <si>
    <t>E</t>
  </si>
  <si>
    <t>Lumber Business (Including Saw Mill)</t>
  </si>
  <si>
    <t>F</t>
  </si>
  <si>
    <t xml:space="preserve">Plywood Manufacturers </t>
  </si>
  <si>
    <t>G</t>
  </si>
  <si>
    <t xml:space="preserve">Plywood Sellers  </t>
  </si>
  <si>
    <t>H</t>
  </si>
  <si>
    <r>
      <t>Timber Products Retail Outlets</t>
    </r>
    <r>
      <rPr>
        <sz val="9"/>
        <color rgb="FF000000"/>
        <rFont val="Arial"/>
        <family val="2"/>
      </rPr>
      <t xml:space="preserve"> </t>
    </r>
  </si>
  <si>
    <r>
      <t>CAT A - Large scale</t>
    </r>
    <r>
      <rPr>
        <b/>
        <sz val="9"/>
        <color rgb="FF000000"/>
        <rFont val="Arial"/>
        <family val="2"/>
      </rPr>
      <t xml:space="preserve"> </t>
    </r>
  </si>
  <si>
    <t xml:space="preserve">CAT B - Medium scale </t>
  </si>
  <si>
    <t xml:space="preserve">Sub Item </t>
  </si>
  <si>
    <t>Item Description</t>
  </si>
  <si>
    <t xml:space="preserve">8.6 RENT    </t>
  </si>
  <si>
    <t xml:space="preserve">Bill boards </t>
  </si>
  <si>
    <t>CAT ‘C’ (Small of CAT ‘B’)</t>
  </si>
  <si>
    <t xml:space="preserve">Hiring of Assembly Facilities  </t>
  </si>
  <si>
    <t>Per day</t>
  </si>
  <si>
    <t>Assembly Hall</t>
  </si>
  <si>
    <t xml:space="preserve">Assembly conference room </t>
  </si>
  <si>
    <t>Community centres</t>
  </si>
  <si>
    <t xml:space="preserve">Sub-district/Metro Halls </t>
  </si>
  <si>
    <t xml:space="preserve">Assembly Forecourt </t>
  </si>
  <si>
    <t>x.</t>
  </si>
  <si>
    <t xml:space="preserve">Others </t>
  </si>
  <si>
    <t>Market  Facilities</t>
  </si>
  <si>
    <t>Per Month</t>
  </si>
  <si>
    <t xml:space="preserve">Stores  </t>
  </si>
  <si>
    <t>CAT A - In CBD (Central Business District)</t>
  </si>
  <si>
    <t xml:space="preserve">CAT B - Satellite Markets </t>
  </si>
  <si>
    <t xml:space="preserve">CAT C - Outside CBD </t>
  </si>
  <si>
    <t>CAT D - Sub District Store</t>
  </si>
  <si>
    <t xml:space="preserve">Stalls </t>
  </si>
  <si>
    <t xml:space="preserve">CAT A - In CBD </t>
  </si>
  <si>
    <t xml:space="preserve">CAT B - Satellite Market  </t>
  </si>
  <si>
    <t xml:space="preserve">Sheds </t>
  </si>
  <si>
    <t xml:space="preserve">CAT A - In CBD  </t>
  </si>
  <si>
    <t xml:space="preserve">Rent of Undeveloped Lands </t>
  </si>
  <si>
    <t>4x4 ft</t>
  </si>
  <si>
    <t xml:space="preserve">Hiring of Parks </t>
  </si>
  <si>
    <t xml:space="preserve">CAT A - Government Recreational Park </t>
  </si>
  <si>
    <t xml:space="preserve"> Per event</t>
  </si>
  <si>
    <t>CAT B - Lorry Park (space rental)</t>
  </si>
  <si>
    <t xml:space="preserve"> Per month</t>
  </si>
  <si>
    <t>CAT C - Parade Grounds (Jubilee Parks)</t>
  </si>
  <si>
    <t>CAT D - School Compound (Social functions)</t>
  </si>
  <si>
    <t xml:space="preserve">Rent on Leased Buildings  </t>
  </si>
  <si>
    <t xml:space="preserve">Rent  for Vendor Stands  </t>
  </si>
  <si>
    <t xml:space="preserve">Per Month </t>
  </si>
  <si>
    <r>
      <t>CAT ‘B’ (Memorial Adverts)</t>
    </r>
    <r>
      <rPr>
        <b/>
        <sz val="9"/>
        <color rgb="FF000000"/>
        <rFont val="Arial"/>
        <family val="2"/>
      </rPr>
      <t xml:space="preserve"> </t>
    </r>
  </si>
  <si>
    <r>
      <t>Per Month</t>
    </r>
    <r>
      <rPr>
        <sz val="9"/>
        <color rgb="FFFF0000"/>
        <rFont val="Arial"/>
        <family val="2"/>
      </rPr>
      <t xml:space="preserve"> </t>
    </r>
  </si>
  <si>
    <t xml:space="preserve">8.5 RATES     </t>
  </si>
  <si>
    <t xml:space="preserve">Main Items </t>
  </si>
  <si>
    <t xml:space="preserve">Sub Items </t>
  </si>
  <si>
    <t xml:space="preserve">Item Description </t>
  </si>
  <si>
    <t>SPECIAL RATES</t>
  </si>
  <si>
    <t xml:space="preserve">Basic Rates  </t>
  </si>
  <si>
    <t>Development Levy (LGA Section 146 sub section 3)</t>
  </si>
  <si>
    <t>GENERAL RATES</t>
  </si>
  <si>
    <t xml:space="preserve">Property Rates (Refer to Section 3.2 of this Document) </t>
  </si>
  <si>
    <t>Rates on other Possessions</t>
  </si>
  <si>
    <t xml:space="preserve">Bicycle Rates </t>
  </si>
  <si>
    <t>Per Unit</t>
  </si>
  <si>
    <t xml:space="preserve">Cattle Rates - Foreigners </t>
  </si>
  <si>
    <t xml:space="preserve">Cattle Rates - Residents </t>
  </si>
  <si>
    <t xml:space="preserve">Pig Rates </t>
  </si>
  <si>
    <t xml:space="preserve">8.4 FINES  </t>
  </si>
  <si>
    <t xml:space="preserve">Item Description  </t>
  </si>
  <si>
    <t>Formula</t>
  </si>
  <si>
    <t xml:space="preserve">Building Offences  </t>
  </si>
  <si>
    <t xml:space="preserve"> Per Case </t>
  </si>
  <si>
    <t xml:space="preserve">Penalty for development without permit  </t>
  </si>
  <si>
    <t>Occupying Newly Completed Developments without Occupancy Certificate - Certificate of Habitation (CoH)</t>
  </si>
  <si>
    <t xml:space="preserve">Penalty For Unauthorised Placements (Temporary Structures) </t>
  </si>
  <si>
    <t xml:space="preserve">Penalty for Refurbishment/ Renovation without permit </t>
  </si>
  <si>
    <t>Development in unauthorised places (unbuildable places)</t>
  </si>
  <si>
    <t xml:space="preserve">Penalty for Violating ‘Stop-Work’ Order  </t>
  </si>
  <si>
    <t xml:space="preserve">Installation of Radio/TV/Internet/Communication Mast &amp; Others without permit </t>
  </si>
  <si>
    <t>Billboard/Signage Offences</t>
  </si>
  <si>
    <t>Per Case</t>
  </si>
  <si>
    <t>CAT A - Wrongful siting</t>
  </si>
  <si>
    <t>CAT B - Placement without permit</t>
  </si>
  <si>
    <t xml:space="preserve">Environmental Health/Safety/ Sanitation Offences  </t>
  </si>
  <si>
    <t xml:space="preserve">Per Case </t>
  </si>
  <si>
    <t xml:space="preserve">Defecating at unauthorized places </t>
  </si>
  <si>
    <t xml:space="preserve">Urinating at unauthorized places </t>
  </si>
  <si>
    <t xml:space="preserve">Selling at unauthorized places </t>
  </si>
  <si>
    <t xml:space="preserve">Indiscriminate disposal/burning of refuse </t>
  </si>
  <si>
    <t xml:space="preserve">     Industrial Area </t>
  </si>
  <si>
    <t xml:space="preserve">     Commercial Area </t>
  </si>
  <si>
    <t xml:space="preserve">     Residential Area </t>
  </si>
  <si>
    <t xml:space="preserve">     Office Area </t>
  </si>
  <si>
    <t xml:space="preserve">Weedy grounds  </t>
  </si>
  <si>
    <t xml:space="preserve">Business/Commercial premises </t>
  </si>
  <si>
    <t xml:space="preserve">Residential premises </t>
  </si>
  <si>
    <t xml:space="preserve">Refusal to Re-plant Tree (after property development) </t>
  </si>
  <si>
    <t>Industrial/Commercial</t>
  </si>
  <si>
    <t>Residential</t>
  </si>
  <si>
    <t xml:space="preserve">Refusal to comply with Environmental Health Screening </t>
  </si>
  <si>
    <t xml:space="preserve">Excessive Noise Making </t>
  </si>
  <si>
    <t xml:space="preserve">Cutting of trees without permit </t>
  </si>
  <si>
    <t xml:space="preserve">Per Tree  </t>
  </si>
  <si>
    <t>Littering/Unauthorised Dumping of refuse</t>
  </si>
  <si>
    <t>CAT A - Refuse Carriers</t>
  </si>
  <si>
    <t xml:space="preserve">CAT B - Individual </t>
  </si>
  <si>
    <t>Impounded Offences</t>
  </si>
  <si>
    <t xml:space="preserve">Stray Animals </t>
  </si>
  <si>
    <t xml:space="preserve">Per animal/ day </t>
  </si>
  <si>
    <t xml:space="preserve">Collection - Sheep/ Goat/ Pigs/Dogs  </t>
  </si>
  <si>
    <t xml:space="preserve">Collection - Donkey/ Horse/ Cow  </t>
  </si>
  <si>
    <t xml:space="preserve">Feeding - Sheep/ Goats </t>
  </si>
  <si>
    <t xml:space="preserve">Feeding - Pigs  </t>
  </si>
  <si>
    <t xml:space="preserve">Feeding - Dogs </t>
  </si>
  <si>
    <t xml:space="preserve">Feeding - Donkey/ Horse/Cow   </t>
  </si>
  <si>
    <t>Vehicles</t>
  </si>
  <si>
    <t xml:space="preserve">Overnight  </t>
  </si>
  <si>
    <t xml:space="preserve">Other Offences </t>
  </si>
  <si>
    <t xml:space="preserve">Removal/Missing Property number  plate </t>
  </si>
  <si>
    <t xml:space="preserve">Removal/Destruction/Defacing of Street Name Signage </t>
  </si>
  <si>
    <t xml:space="preserve">Destruction of Street Light Poles/Other road furniture </t>
  </si>
  <si>
    <t xml:space="preserve">Posting of bills at unauthorized places </t>
  </si>
  <si>
    <t>Failure to pay BOP/Rent etc.(by August).</t>
  </si>
  <si>
    <t>Inciting a person not to pay rates</t>
  </si>
  <si>
    <t xml:space="preserve">False statement as regards the liability of a person to pay rates </t>
  </si>
  <si>
    <t>Refusal or failure for a person to supply information and willfully obstruct any authorized person in the performance of functions</t>
  </si>
  <si>
    <t>Penalty for refusal of an employer to pay general or special rate deducted from an employee remuneration</t>
  </si>
  <si>
    <t xml:space="preserve">Penalty for unauthorized collection of rate </t>
  </si>
  <si>
    <t>xii.</t>
  </si>
  <si>
    <t>Refusal by a person appointed by the rating authority as agent for the collection to render accounts within a stipulated time.</t>
  </si>
  <si>
    <t>xiii.</t>
  </si>
  <si>
    <t xml:space="preserve">Penalty in respect of offences by rate collectors </t>
  </si>
  <si>
    <t>xiv.</t>
  </si>
  <si>
    <t xml:space="preserve">Penalty for bounced cheques </t>
  </si>
  <si>
    <t xml:space="preserve">Transfer of stalls/stores without Assembly approval  </t>
  </si>
  <si>
    <t>xvi.</t>
  </si>
  <si>
    <t>Failure to vaccinate dogs</t>
  </si>
  <si>
    <t>Per Dog</t>
  </si>
  <si>
    <t>xvii.</t>
  </si>
  <si>
    <t>Operating without certified licence (e.g. Electricians)</t>
  </si>
  <si>
    <t>xviii.</t>
  </si>
  <si>
    <t xml:space="preserve">Failure to obtain permit for burial </t>
  </si>
  <si>
    <t>xix.</t>
  </si>
  <si>
    <t xml:space="preserve">Road block without Permit </t>
  </si>
  <si>
    <t xml:space="preserve">Retrieval Of Seized Tools/Machinery (For Various Offences) </t>
  </si>
  <si>
    <t xml:space="preserve">1st Time </t>
  </si>
  <si>
    <t xml:space="preserve">2nd Time </t>
  </si>
  <si>
    <t xml:space="preserve">3rd Time </t>
  </si>
  <si>
    <t xml:space="preserve">Traffic Offences  </t>
  </si>
  <si>
    <t>Parking/Stopping/Waiting/Loading/Off -loading/Moving/Turning at unauthorized Places</t>
  </si>
  <si>
    <t xml:space="preserve">Per case  </t>
  </si>
  <si>
    <t xml:space="preserve">Earth Moving Equipment  </t>
  </si>
  <si>
    <t xml:space="preserve">Per case </t>
  </si>
  <si>
    <t xml:space="preserve">Articulator Truck </t>
  </si>
  <si>
    <t xml:space="preserve">Per hour/ Case  </t>
  </si>
  <si>
    <t xml:space="preserve">Tipper/Cargo Truck/Tractor </t>
  </si>
  <si>
    <t xml:space="preserve">Pick-Up/ Cross-Country/SUVs Vehicle </t>
  </si>
  <si>
    <t xml:space="preserve">Saloon Car/Taxi </t>
  </si>
  <si>
    <t xml:space="preserve">Buses (large) </t>
  </si>
  <si>
    <t xml:space="preserve">Trotro/Buses (small) </t>
  </si>
  <si>
    <t xml:space="preserve">Motor bikes/Tricycles  </t>
  </si>
  <si>
    <t xml:space="preserve">Push truck </t>
  </si>
  <si>
    <t xml:space="preserve">Riding bicycle and motorbike in the market  </t>
  </si>
  <si>
    <t xml:space="preserve">Riding bicycle and motorbike on pedestrian walkways  </t>
  </si>
  <si>
    <t xml:space="preserve">Clamping Charges (Obstruction /No Parking) </t>
  </si>
  <si>
    <t xml:space="preserve">Heavy Duty (e.g. Articulated Trucks)  </t>
  </si>
  <si>
    <t xml:space="preserve">Dump Trucks (Tipper Trucks) </t>
  </si>
  <si>
    <t xml:space="preserve">Medium Heavy Duty Vehicles (Kia Trucks and Buses) </t>
  </si>
  <si>
    <t xml:space="preserve">Private/Light Vehicle (e.g. Saloon/4x4/ Pick-up)  </t>
  </si>
  <si>
    <t xml:space="preserve">Tricycles </t>
  </si>
  <si>
    <t xml:space="preserve">Refusal to obtain vehicle sticker </t>
  </si>
  <si>
    <t xml:space="preserve">CAT A - Articulated/ Tipper Trucks </t>
  </si>
  <si>
    <t xml:space="preserve">CAT B - Commercial Vehicles </t>
  </si>
  <si>
    <t xml:space="preserve">Refusal to emboss sticker </t>
  </si>
  <si>
    <t xml:space="preserve">Refusal to acquire Taxi Driver Licence </t>
  </si>
  <si>
    <t xml:space="preserve">Unauthorised Diversion  </t>
  </si>
  <si>
    <t xml:space="preserve">Diversion of river/stream course   </t>
  </si>
  <si>
    <t xml:space="preserve">Diversion of drains  </t>
  </si>
  <si>
    <t xml:space="preserve">Channelling of sewage waste into drains  </t>
  </si>
  <si>
    <t>Illegal/Un-licenced Activities</t>
  </si>
  <si>
    <t>Quarry Operations</t>
  </si>
  <si>
    <t>Sand Weaning</t>
  </si>
  <si>
    <t>8.3 FEES</t>
  </si>
  <si>
    <t xml:space="preserve">Burial (Cemetery) Fees  </t>
  </si>
  <si>
    <t xml:space="preserve">General </t>
  </si>
  <si>
    <r>
      <t xml:space="preserve">Per Burial </t>
    </r>
    <r>
      <rPr>
        <b/>
        <sz val="9"/>
        <color rgb="FF000000"/>
        <rFont val="Arial"/>
        <family val="2"/>
      </rPr>
      <t xml:space="preserve"> </t>
    </r>
  </si>
  <si>
    <r>
      <t>CAT A - 1 - 5 years</t>
    </r>
    <r>
      <rPr>
        <b/>
        <sz val="9"/>
        <color rgb="FF000000"/>
        <rFont val="Arial"/>
        <family val="2"/>
      </rPr>
      <t xml:space="preserve"> </t>
    </r>
  </si>
  <si>
    <r>
      <t xml:space="preserve"> </t>
    </r>
    <r>
      <rPr>
        <b/>
        <sz val="9"/>
        <color rgb="FF000000"/>
        <rFont val="Arial"/>
        <family val="2"/>
      </rPr>
      <t xml:space="preserve"> </t>
    </r>
  </si>
  <si>
    <r>
      <t>CAT B - 6 -17 years</t>
    </r>
    <r>
      <rPr>
        <b/>
        <sz val="9"/>
        <color rgb="FF000000"/>
        <rFont val="Arial"/>
        <family val="2"/>
      </rPr>
      <t xml:space="preserve"> </t>
    </r>
  </si>
  <si>
    <r>
      <t>CAT C - Adults (18 years &amp; above)</t>
    </r>
    <r>
      <rPr>
        <b/>
        <sz val="9"/>
        <color rgb="FF000000"/>
        <rFont val="Arial"/>
        <family val="2"/>
      </rPr>
      <t xml:space="preserve"> </t>
    </r>
  </si>
  <si>
    <r>
      <t>CAT D - Tombstone e.g. marble, terrazzo, vault</t>
    </r>
    <r>
      <rPr>
        <b/>
        <sz val="9"/>
        <color rgb="FF000000"/>
        <rFont val="Arial"/>
        <family val="2"/>
      </rPr>
      <t xml:space="preserve"> </t>
    </r>
  </si>
  <si>
    <t>CAT E - Concrete Vault with building</t>
  </si>
  <si>
    <t>CAT H - Concrete Vault with tombstone</t>
  </si>
  <si>
    <t>CAT G - Concrete Vault with iron bars/chain fencing</t>
  </si>
  <si>
    <t>CAT E - Concrete Vault</t>
  </si>
  <si>
    <t xml:space="preserve">Grave space reservation - Public Cemetery </t>
  </si>
  <si>
    <r>
      <t xml:space="preserve">  </t>
    </r>
    <r>
      <rPr>
        <b/>
        <sz val="9"/>
        <color rgb="FF000000"/>
        <rFont val="Arial"/>
        <family val="2"/>
      </rPr>
      <t xml:space="preserve"> </t>
    </r>
  </si>
  <si>
    <r>
      <t>CAT A - Allocation</t>
    </r>
    <r>
      <rPr>
        <b/>
        <sz val="9"/>
        <color rgb="FF000000"/>
        <rFont val="Arial"/>
        <family val="2"/>
      </rPr>
      <t xml:space="preserve"> </t>
    </r>
  </si>
  <si>
    <r>
      <t xml:space="preserve">Onetime Payment </t>
    </r>
    <r>
      <rPr>
        <b/>
        <sz val="9"/>
        <color rgb="FF000000"/>
        <rFont val="Arial"/>
        <family val="2"/>
      </rPr>
      <t xml:space="preserve"> </t>
    </r>
  </si>
  <si>
    <r>
      <t>CAT B - Renewal/ Maintenance</t>
    </r>
    <r>
      <rPr>
        <b/>
        <sz val="9"/>
        <color rgb="FF000000"/>
        <rFont val="Arial"/>
        <family val="2"/>
      </rPr>
      <t xml:space="preserve"> </t>
    </r>
  </si>
  <si>
    <r>
      <t>Per Annum</t>
    </r>
    <r>
      <rPr>
        <b/>
        <sz val="9"/>
        <color rgb="FF000000"/>
        <rFont val="Arial"/>
        <family val="2"/>
      </rPr>
      <t xml:space="preserve"> </t>
    </r>
  </si>
  <si>
    <t xml:space="preserve">Cremation  </t>
  </si>
  <si>
    <r>
      <t>CAT A - Foreigners</t>
    </r>
    <r>
      <rPr>
        <b/>
        <sz val="9"/>
        <color rgb="FF000000"/>
        <rFont val="Arial"/>
        <family val="2"/>
      </rPr>
      <t xml:space="preserve"> </t>
    </r>
  </si>
  <si>
    <r>
      <t>CAT B - Non Association Members, Ghanaians</t>
    </r>
    <r>
      <rPr>
        <b/>
        <sz val="9"/>
        <color rgb="FF000000"/>
        <rFont val="Arial"/>
        <family val="2"/>
      </rPr>
      <t xml:space="preserve"> </t>
    </r>
  </si>
  <si>
    <r>
      <t>CAT C - Association Members, Ghanaians</t>
    </r>
    <r>
      <rPr>
        <b/>
        <sz val="9"/>
        <color rgb="FF000000"/>
        <rFont val="Arial"/>
        <family val="2"/>
      </rPr>
      <t xml:space="preserve"> </t>
    </r>
  </si>
  <si>
    <t xml:space="preserve">Exportation of corpse (Outside Country) </t>
  </si>
  <si>
    <t xml:space="preserve">Mausoleum </t>
  </si>
  <si>
    <r>
      <t>Per burial</t>
    </r>
    <r>
      <rPr>
        <b/>
        <sz val="9"/>
        <color rgb="FF000000"/>
        <rFont val="Arial"/>
        <family val="2"/>
      </rPr>
      <t xml:space="preserve"> </t>
    </r>
  </si>
  <si>
    <r>
      <t xml:space="preserve">Burials at Home </t>
    </r>
    <r>
      <rPr>
        <sz val="9"/>
        <color rgb="FF000000"/>
        <rFont val="Arial"/>
        <family val="2"/>
      </rPr>
      <t>(Applicable only to Areas with designated burial sites)</t>
    </r>
  </si>
  <si>
    <t xml:space="preserve">Exhumation of Corpse </t>
  </si>
  <si>
    <r>
      <t>Per Court Order</t>
    </r>
    <r>
      <rPr>
        <b/>
        <sz val="9"/>
        <color rgb="FF000000"/>
        <rFont val="Arial"/>
        <family val="2"/>
      </rPr>
      <t xml:space="preserve"> </t>
    </r>
  </si>
  <si>
    <t xml:space="preserve">Business/Product Promotion </t>
  </si>
  <si>
    <r>
      <t>One Week</t>
    </r>
    <r>
      <rPr>
        <b/>
        <sz val="9"/>
        <color rgb="FF000000"/>
        <rFont val="Arial"/>
        <family val="2"/>
      </rPr>
      <t xml:space="preserve"> </t>
    </r>
  </si>
  <si>
    <t xml:space="preserve">Crusade Outreach /Concert Programmes </t>
  </si>
  <si>
    <r>
      <t>Conservancy</t>
    </r>
    <r>
      <rPr>
        <sz val="9"/>
        <color rgb="FF000000"/>
        <rFont val="Arial"/>
        <family val="2"/>
      </rPr>
      <t xml:space="preserve"> </t>
    </r>
    <r>
      <rPr>
        <b/>
        <sz val="9"/>
        <color rgb="FF000000"/>
        <rFont val="Arial"/>
        <family val="2"/>
      </rPr>
      <t>(Sanitary Services)</t>
    </r>
  </si>
  <si>
    <r>
      <t>Franchised</t>
    </r>
    <r>
      <rPr>
        <sz val="9"/>
        <color rgb="FF000000"/>
        <rFont val="Arial"/>
        <family val="2"/>
      </rPr>
      <t xml:space="preserve"> </t>
    </r>
  </si>
  <si>
    <t xml:space="preserve">Public Toilet Operators </t>
  </si>
  <si>
    <t>WC &amp; Other Technologies</t>
  </si>
  <si>
    <t xml:space="preserve">Per Visit </t>
  </si>
  <si>
    <t>KVIP</t>
  </si>
  <si>
    <t xml:space="preserve">Public Bath house Operators </t>
  </si>
  <si>
    <t xml:space="preserve">Public Urinal Operators </t>
  </si>
  <si>
    <t>Assembly Operated</t>
  </si>
  <si>
    <t>Public Toilet</t>
  </si>
  <si>
    <t xml:space="preserve">Public Bathhouse </t>
  </si>
  <si>
    <t xml:space="preserve">           - No shower</t>
  </si>
  <si>
    <t xml:space="preserve">           - With shower</t>
  </si>
  <si>
    <t xml:space="preserve">Public Urinals </t>
  </si>
  <si>
    <t xml:space="preserve">Environmental Health Inspection and Certification fee </t>
  </si>
  <si>
    <t xml:space="preserve">Application Forms  </t>
  </si>
  <si>
    <t xml:space="preserve">Suitability (Health) Certification </t>
  </si>
  <si>
    <t>CAT A - Water Producers/Food Processing Vendors</t>
  </si>
  <si>
    <t>Large Scale</t>
  </si>
  <si>
    <t>Medium Scale</t>
  </si>
  <si>
    <t>Small Scale</t>
  </si>
  <si>
    <t xml:space="preserve">CAT B - Hotels/Guest Houses/ Restaurants/Hostels/Private Schools </t>
  </si>
  <si>
    <t xml:space="preserve">CAT C - Chop and Drinking Bars  </t>
  </si>
  <si>
    <t xml:space="preserve">Export/Conveyance  </t>
  </si>
  <si>
    <t xml:space="preserve">Animals  </t>
  </si>
  <si>
    <t>Cow (Foreign Heardsmen)</t>
  </si>
  <si>
    <t xml:space="preserve">Per animal </t>
  </si>
  <si>
    <t>Cow (Local Heardsmen)</t>
  </si>
  <si>
    <t xml:space="preserve">Sheep, Goats, Pigs, Donkey, Dog etc. </t>
  </si>
  <si>
    <t xml:space="preserve">Birds </t>
  </si>
  <si>
    <t xml:space="preserve">Per bird </t>
  </si>
  <si>
    <t xml:space="preserve">Fish </t>
  </si>
  <si>
    <t xml:space="preserve">Per basket </t>
  </si>
  <si>
    <t xml:space="preserve">Bush Meat </t>
  </si>
  <si>
    <t xml:space="preserve">Per load </t>
  </si>
  <si>
    <r>
      <t>Bamboo</t>
    </r>
    <r>
      <rPr>
        <sz val="9"/>
        <color rgb="FF000000"/>
        <rFont val="Arial"/>
        <family val="2"/>
      </rPr>
      <t xml:space="preserve"> </t>
    </r>
  </si>
  <si>
    <t xml:space="preserve">Per 100 Culms </t>
  </si>
  <si>
    <t xml:space="preserve">Cane/Rattan </t>
  </si>
  <si>
    <t>CAT A</t>
  </si>
  <si>
    <t xml:space="preserve">Per Bundle </t>
  </si>
  <si>
    <t>CAT B</t>
  </si>
  <si>
    <t xml:space="preserve">Per Maxi bag </t>
  </si>
  <si>
    <t>CAT C</t>
  </si>
  <si>
    <t xml:space="preserve">Per Mini bag </t>
  </si>
  <si>
    <t xml:space="preserve">Charcoal  </t>
  </si>
  <si>
    <t xml:space="preserve">Per bag </t>
  </si>
  <si>
    <t xml:space="preserve">              - Articulated Truck  </t>
  </si>
  <si>
    <t xml:space="preserve">              - Mummy Truck  </t>
  </si>
  <si>
    <t>Cola Nut</t>
  </si>
  <si>
    <t>Per Mini bag</t>
  </si>
  <si>
    <t xml:space="preserve">Firewood  </t>
  </si>
  <si>
    <t xml:space="preserve">             - Kia Truck  </t>
  </si>
  <si>
    <t xml:space="preserve">             - Abossey Okai macho motor king/ Donkey Cart </t>
  </si>
  <si>
    <t>ix.</t>
  </si>
  <si>
    <r>
      <t xml:space="preserve">Fruits </t>
    </r>
    <r>
      <rPr>
        <sz val="9"/>
        <color rgb="FF000000"/>
        <rFont val="Arial"/>
        <family val="2"/>
      </rPr>
      <t>(Banana, Mango, Pawpaw, Pineapple, Pear, Oranges etc.)</t>
    </r>
    <r>
      <rPr>
        <b/>
        <sz val="9"/>
        <color rgb="FF000000"/>
        <rFont val="Arial"/>
        <family val="2"/>
      </rPr>
      <t xml:space="preserve"> </t>
    </r>
  </si>
  <si>
    <t xml:space="preserve">Per crate/bag/ basket </t>
  </si>
  <si>
    <t>Cereals (millet, sorghum, maize, beans, guinea corn etc.)</t>
  </si>
  <si>
    <t xml:space="preserve">Maxi bag </t>
  </si>
  <si>
    <t>Mini bag</t>
  </si>
  <si>
    <t xml:space="preserve">Limestone  </t>
  </si>
  <si>
    <r>
      <t xml:space="preserve">           - Above 7 Tonnes</t>
    </r>
    <r>
      <rPr>
        <b/>
        <sz val="9"/>
        <color rgb="FF000000"/>
        <rFont val="Arial"/>
        <family val="2"/>
      </rPr>
      <t xml:space="preserve"> </t>
    </r>
  </si>
  <si>
    <t xml:space="preserve">Per load  </t>
  </si>
  <si>
    <r>
      <t xml:space="preserve">           - 6 to 7 Tonnes</t>
    </r>
    <r>
      <rPr>
        <b/>
        <sz val="9"/>
        <color rgb="FF000000"/>
        <rFont val="Arial"/>
        <family val="2"/>
      </rPr>
      <t xml:space="preserve"> </t>
    </r>
  </si>
  <si>
    <r>
      <t xml:space="preserve">           - Up to 5 Tonnes</t>
    </r>
    <r>
      <rPr>
        <b/>
        <sz val="9"/>
        <color rgb="FF000000"/>
        <rFont val="Arial"/>
        <family val="2"/>
      </rPr>
      <t xml:space="preserve"> </t>
    </r>
  </si>
  <si>
    <r>
      <t xml:space="preserve">Milled Foods </t>
    </r>
    <r>
      <rPr>
        <sz val="9"/>
        <color rgb="FF000000"/>
        <rFont val="Arial"/>
        <family val="2"/>
      </rPr>
      <t xml:space="preserve">(Corn dough, Cassava dough, Groundnut paste, Gari etc.) </t>
    </r>
  </si>
  <si>
    <t xml:space="preserve">Per bag/ Per container </t>
  </si>
  <si>
    <t xml:space="preserve">Palm Fruit </t>
  </si>
  <si>
    <t xml:space="preserve">Per Load </t>
  </si>
  <si>
    <t xml:space="preserve">          - Articulated Truck  </t>
  </si>
  <si>
    <t xml:space="preserve">         - Mummy Truck  </t>
  </si>
  <si>
    <t xml:space="preserve">         - Kia Truck  </t>
  </si>
  <si>
    <t xml:space="preserve">         - Abossey Okai Macho’</t>
  </si>
  <si>
    <t xml:space="preserve">        - Motor king'</t>
  </si>
  <si>
    <t xml:space="preserve">Stones/Quarry/Gravel Products </t>
  </si>
  <si>
    <t xml:space="preserve">           - Above 7 Tonnes </t>
  </si>
  <si>
    <t xml:space="preserve">           -  6 to 7 Tonnes </t>
  </si>
  <si>
    <t xml:space="preserve">           - Up to 5 Tonnes </t>
  </si>
  <si>
    <t xml:space="preserve">Sand </t>
  </si>
  <si>
    <t xml:space="preserve">           - 6 to 7 Tonnes </t>
  </si>
  <si>
    <t>Smoked Meat/Fish</t>
  </si>
  <si>
    <t>Per Bag</t>
  </si>
  <si>
    <t>Small Bag</t>
  </si>
  <si>
    <t xml:space="preserve">Roots and Tubers  </t>
  </si>
  <si>
    <t>Yam</t>
  </si>
  <si>
    <t xml:space="preserve">        - Count</t>
  </si>
  <si>
    <t xml:space="preserve">100 pieces </t>
  </si>
  <si>
    <t xml:space="preserve">        - Articulator Truck  </t>
  </si>
  <si>
    <t xml:space="preserve">        - Mummy Truck  </t>
  </si>
  <si>
    <t xml:space="preserve">        - Kia Truck  </t>
  </si>
  <si>
    <t xml:space="preserve">       - 'Abossey Okai macho' </t>
  </si>
  <si>
    <t xml:space="preserve">       - 'Motor king' </t>
  </si>
  <si>
    <t>Cocoyam, Cassava, Potato, etc.</t>
  </si>
  <si>
    <t xml:space="preserve">xvii. </t>
  </si>
  <si>
    <t xml:space="preserve">Vegetable dealers </t>
  </si>
  <si>
    <t xml:space="preserve">Per bag/crate/ basket </t>
  </si>
  <si>
    <t xml:space="preserve">xviii. </t>
  </si>
  <si>
    <t xml:space="preserve">Palm Oil, Coconut Oil, Groundnut Oil </t>
  </si>
  <si>
    <t xml:space="preserve">Per gallon (4.5 Litres) </t>
  </si>
  <si>
    <t xml:space="preserve">Shea Nuts </t>
  </si>
  <si>
    <t>xx.</t>
  </si>
  <si>
    <t xml:space="preserve">Shea Butter </t>
  </si>
  <si>
    <t xml:space="preserve">Per tonne </t>
  </si>
  <si>
    <t>xxi.</t>
  </si>
  <si>
    <t xml:space="preserve">Sawn Wood Export </t>
  </si>
  <si>
    <t xml:space="preserve">           - KIA Truck </t>
  </si>
  <si>
    <t xml:space="preserve">           - Tipper Truck </t>
  </si>
  <si>
    <t xml:space="preserve">           - Cargo Truck </t>
  </si>
  <si>
    <t xml:space="preserve">           - Articulator Truck </t>
  </si>
  <si>
    <t xml:space="preserve">Off-Loading/Landing Fee </t>
  </si>
  <si>
    <t xml:space="preserve">CAT A - Articulator Truck </t>
  </si>
  <si>
    <t xml:space="preserve">CAT B - Cargo trucks &amp; Buses </t>
  </si>
  <si>
    <t xml:space="preserve">Hawkers' Fee </t>
  </si>
  <si>
    <t>Per Day</t>
  </si>
  <si>
    <t xml:space="preserve">CAT A - Barbers </t>
  </si>
  <si>
    <t xml:space="preserve">CAT B - Used Shoe Sellers </t>
  </si>
  <si>
    <t xml:space="preserve">CAT C - Used Clothe Sellers </t>
  </si>
  <si>
    <t xml:space="preserve">CAT D - Herbal Medicine Sellers </t>
  </si>
  <si>
    <t xml:space="preserve">CAT E - Watch/Necklace Sellers </t>
  </si>
  <si>
    <r>
      <t xml:space="preserve">CAT F </t>
    </r>
    <r>
      <rPr>
        <b/>
        <sz val="9"/>
        <color rgb="FF000000"/>
        <rFont val="Arial"/>
        <family val="2"/>
      </rPr>
      <t>-</t>
    </r>
    <r>
      <rPr>
        <sz val="9"/>
        <color rgb="FF000000"/>
        <rFont val="Arial"/>
        <family val="2"/>
      </rPr>
      <t xml:space="preserve"> Confectionary Sellers </t>
    </r>
  </si>
  <si>
    <t xml:space="preserve">CAT G - Cloth and Material Sellers </t>
  </si>
  <si>
    <t xml:space="preserve">CAT H - Leather Product Sellers </t>
  </si>
  <si>
    <t xml:space="preserve">CAT I - Foodstuff Sellers </t>
  </si>
  <si>
    <t xml:space="preserve">CAT J - Others </t>
  </si>
  <si>
    <t xml:space="preserve">Information Van Hiring (Assembly’s) </t>
  </si>
  <si>
    <t xml:space="preserve">Per Use </t>
  </si>
  <si>
    <t xml:space="preserve">CAT A - Public Use </t>
  </si>
  <si>
    <t xml:space="preserve">CAT B - Private Use </t>
  </si>
  <si>
    <t>ICT Centre Operations  (Assembly’s)</t>
  </si>
  <si>
    <t xml:space="preserve">Lorry Park Fee </t>
  </si>
  <si>
    <t xml:space="preserve">Commercial Vehicles </t>
  </si>
  <si>
    <t xml:space="preserve">Per day </t>
  </si>
  <si>
    <t>Taxi</t>
  </si>
  <si>
    <t xml:space="preserve">Mini Bus Up to 12-23 seater </t>
  </si>
  <si>
    <t xml:space="preserve">Bus/Kia Up to 24-33 seater </t>
  </si>
  <si>
    <t xml:space="preserve">Bus/Kia (33 seater +) </t>
  </si>
  <si>
    <t xml:space="preserve">Articulated truck </t>
  </si>
  <si>
    <t xml:space="preserve">Tipper truck </t>
  </si>
  <si>
    <t xml:space="preserve">Rig Saw (Yellow Tricycle) </t>
  </si>
  <si>
    <t xml:space="preserve">Non-Lorry Park Mobile Vehicles (e.g. Taxi) </t>
  </si>
  <si>
    <t>Wheel Cart /Trolley</t>
  </si>
  <si>
    <t>Private Vehicles</t>
  </si>
  <si>
    <t>Per Hour</t>
  </si>
  <si>
    <t xml:space="preserve">Saloon Cars </t>
  </si>
  <si>
    <t xml:space="preserve">Long parking full day  </t>
  </si>
  <si>
    <t xml:space="preserve">Mini  Cargo Bus </t>
  </si>
  <si>
    <t xml:space="preserve">Medium Trucks </t>
  </si>
  <si>
    <t xml:space="preserve">Big Cargo Trucks </t>
  </si>
  <si>
    <t xml:space="preserve">Articulated Trucks </t>
  </si>
  <si>
    <t xml:space="preserve">Monthly Parking (for all vehicles) </t>
  </si>
  <si>
    <t>Urban Passenger Transport Fee (e.g. BRT/Ayalolo Buses)</t>
  </si>
  <si>
    <t xml:space="preserve">Type A Permit Fee </t>
  </si>
  <si>
    <t>Route Registration Fee</t>
  </si>
  <si>
    <t>Route Extension</t>
  </si>
  <si>
    <t xml:space="preserve">Market  </t>
  </si>
  <si>
    <t xml:space="preserve">Per day/night </t>
  </si>
  <si>
    <t xml:space="preserve">Market Tolls (Daily/ Night Tolls) </t>
  </si>
  <si>
    <r>
      <t xml:space="preserve">Marriage Fees  </t>
    </r>
    <r>
      <rPr>
        <sz val="9"/>
        <color rgb="FF000000"/>
        <rFont val="Arial"/>
        <family val="2"/>
      </rPr>
      <t xml:space="preserve"> </t>
    </r>
  </si>
  <si>
    <t xml:space="preserve">Ordinance (Cap 127)  </t>
  </si>
  <si>
    <t xml:space="preserve">Per Registration  </t>
  </si>
  <si>
    <t>Customary Marriage (Resident)</t>
  </si>
  <si>
    <t>Customary Marriage  (Foreign)</t>
  </si>
  <si>
    <t xml:space="preserve">Divorce Certificate (Customary) </t>
  </si>
  <si>
    <t xml:space="preserve">Per Document  </t>
  </si>
  <si>
    <t xml:space="preserve">Certificate of Marriage </t>
  </si>
  <si>
    <t xml:space="preserve">Certified True Copy </t>
  </si>
  <si>
    <t xml:space="preserve">Per document </t>
  </si>
  <si>
    <r>
      <t xml:space="preserve">Filing of Notice/Caveat </t>
    </r>
    <r>
      <rPr>
        <sz val="9"/>
        <color rgb="FF000000"/>
        <rFont val="Arial"/>
        <family val="2"/>
      </rPr>
      <t xml:space="preserve"> </t>
    </r>
  </si>
  <si>
    <t xml:space="preserve">Marriage ceremony (Week-end) </t>
  </si>
  <si>
    <t xml:space="preserve">Search Fee (for marriage registration) </t>
  </si>
  <si>
    <t xml:space="preserve">Search Fee (Marriage Certificate)  </t>
  </si>
  <si>
    <t xml:space="preserve">Registration of Churches for Marriage </t>
  </si>
  <si>
    <t xml:space="preserve">Per Church </t>
  </si>
  <si>
    <t xml:space="preserve">Spinster/ Bachelor Certificate </t>
  </si>
  <si>
    <t>Per Document</t>
  </si>
  <si>
    <t xml:space="preserve">Mobile Sales Vans (Per Vehicle) </t>
  </si>
  <si>
    <t xml:space="preserve">Per Day  </t>
  </si>
  <si>
    <r>
      <t xml:space="preserve">On-Street Parking </t>
    </r>
    <r>
      <rPr>
        <sz val="9"/>
        <color rgb="FF000000"/>
        <rFont val="Arial"/>
        <family val="2"/>
      </rPr>
      <t xml:space="preserve"> </t>
    </r>
  </si>
  <si>
    <t>All Vehicle Types</t>
  </si>
  <si>
    <t>Up to First 3 hours</t>
  </si>
  <si>
    <t>Additional time (per hour)</t>
  </si>
  <si>
    <t xml:space="preserve">Company parking  </t>
  </si>
  <si>
    <t xml:space="preserve">Shop Owners Parking  </t>
  </si>
  <si>
    <t xml:space="preserve">Per week  </t>
  </si>
  <si>
    <t>Other Fees</t>
  </si>
  <si>
    <t>Declaration of Household</t>
  </si>
  <si>
    <t xml:space="preserve">Sale of Contract Documents (All categories) – </t>
  </si>
  <si>
    <t>One Time Payment</t>
  </si>
  <si>
    <t>CAT A - Above 550,000 (Approved by Regional Tender Review Committee)</t>
  </si>
  <si>
    <t xml:space="preserve">CAT B - Above 75,000 - 550,000 (Approved by Entity Tender Committee) </t>
  </si>
  <si>
    <t xml:space="preserve">CAT C - Up to 75,000 (Approved by Entity Head) </t>
  </si>
  <si>
    <t xml:space="preserve">Search Fee  (General Information) </t>
  </si>
  <si>
    <t xml:space="preserve">Slaughter </t>
  </si>
  <si>
    <t xml:space="preserve">CAT A - Slaughter of Cow/Donkey </t>
  </si>
  <si>
    <t xml:space="preserve">CAT B - Slaughter of Sheep/Goat/ Pig </t>
  </si>
  <si>
    <t xml:space="preserve">Meat Van (Assembly - Door to Door Delivery) </t>
  </si>
  <si>
    <t xml:space="preserve">CAT A - Cow </t>
  </si>
  <si>
    <t xml:space="preserve">CAT B - Small Animals </t>
  </si>
  <si>
    <t>Special Registration Fee</t>
  </si>
  <si>
    <t xml:space="preserve">Mining Companies’ Registration </t>
  </si>
  <si>
    <t xml:space="preserve"> Onetime Payment </t>
  </si>
  <si>
    <t xml:space="preserve">CAT D - Prospecting  </t>
  </si>
  <si>
    <t xml:space="preserve">CAT E - Publication </t>
  </si>
  <si>
    <t>CAT F - Publication (Quarry)</t>
  </si>
  <si>
    <t>Per publication/ location</t>
  </si>
  <si>
    <t xml:space="preserve">B </t>
  </si>
  <si>
    <t xml:space="preserve">Non-Governmental Institutions' Registration  </t>
  </si>
  <si>
    <t xml:space="preserve">CAT A - International NGOs/CSOs </t>
  </si>
  <si>
    <t xml:space="preserve">CAT B - Local NGOs/CSOs </t>
  </si>
  <si>
    <t xml:space="preserve">CAT C - Community CSOs/CSOs </t>
  </si>
  <si>
    <t xml:space="preserve">Warehouse Charges (In The Market) </t>
  </si>
  <si>
    <t xml:space="preserve">Daily /Overnight Charges (Per head load) </t>
  </si>
  <si>
    <t xml:space="preserve">Monthly Charges </t>
  </si>
  <si>
    <t xml:space="preserve">General Charges (Per square meters) </t>
  </si>
  <si>
    <t xml:space="preserve">Handling charges(Per tonne) </t>
  </si>
  <si>
    <t xml:space="preserve">Storage (Per tonne) </t>
  </si>
  <si>
    <t xml:space="preserve">Administrative charges (Per tonne) </t>
  </si>
  <si>
    <t xml:space="preserve">Liquid oil (Drums - Per head load) </t>
  </si>
  <si>
    <t xml:space="preserve">One (1) drum </t>
  </si>
  <si>
    <t xml:space="preserve">One (1) Jerri can  </t>
  </si>
  <si>
    <t xml:space="preserve">Others (negotiable)  </t>
  </si>
  <si>
    <t xml:space="preserve">Warehouse Charges (Outside Market) </t>
  </si>
  <si>
    <t xml:space="preserve">CAT A  - Above 20 Sq. metres  </t>
  </si>
  <si>
    <t xml:space="preserve">CAT B - 16  to 20  Sq. metres  </t>
  </si>
  <si>
    <t xml:space="preserve">CAT C - 11 to 15 Sq. metres  </t>
  </si>
  <si>
    <t xml:space="preserve">CAT D - 6 to 10 Sq. metres  </t>
  </si>
  <si>
    <t xml:space="preserve">CAT E - Up to 5 Sq. metres </t>
  </si>
  <si>
    <t xml:space="preserve">Waste Management </t>
  </si>
  <si>
    <t xml:space="preserve">Per Trip </t>
  </si>
  <si>
    <t xml:space="preserve">A </t>
  </si>
  <si>
    <t xml:space="preserve">Dislodgement of Liquid Waste </t>
  </si>
  <si>
    <t xml:space="preserve">Dislodging </t>
  </si>
  <si>
    <t xml:space="preserve">Tipping Fee (Liquid Waste) </t>
  </si>
  <si>
    <t xml:space="preserve">Solid Waste Collection  </t>
  </si>
  <si>
    <t xml:space="preserve">Industrial/Commercial </t>
  </si>
  <si>
    <t xml:space="preserve">120 to 240 Litre (Special Containers) </t>
  </si>
  <si>
    <t xml:space="preserve">1100 litres </t>
  </si>
  <si>
    <t xml:space="preserve">3200 litres </t>
  </si>
  <si>
    <t xml:space="preserve">7000 litres </t>
  </si>
  <si>
    <t xml:space="preserve">12000 litres </t>
  </si>
  <si>
    <t xml:space="preserve">23000 litres </t>
  </si>
  <si>
    <r>
      <t>23m</t>
    </r>
    <r>
      <rPr>
        <vertAlign val="superscript"/>
        <sz val="9"/>
        <color rgb="FF000000"/>
        <rFont val="Arial"/>
        <family val="2"/>
      </rPr>
      <t>3</t>
    </r>
    <r>
      <rPr>
        <sz val="9"/>
        <color rgb="FF000000"/>
        <rFont val="Arial"/>
        <family val="2"/>
      </rPr>
      <t xml:space="preserve"> </t>
    </r>
  </si>
  <si>
    <r>
      <t>15m</t>
    </r>
    <r>
      <rPr>
        <vertAlign val="superscript"/>
        <sz val="9"/>
        <color rgb="FF000000"/>
        <rFont val="Arial"/>
        <family val="2"/>
      </rPr>
      <t>3</t>
    </r>
    <r>
      <rPr>
        <sz val="9"/>
        <color rgb="FF000000"/>
        <rFont val="Arial"/>
        <family val="2"/>
      </rPr>
      <t xml:space="preserve"> </t>
    </r>
  </si>
  <si>
    <r>
      <t>12m</t>
    </r>
    <r>
      <rPr>
        <vertAlign val="superscript"/>
        <sz val="9"/>
        <color rgb="FF000000"/>
        <rFont val="Arial"/>
        <family val="2"/>
      </rPr>
      <t>3</t>
    </r>
    <r>
      <rPr>
        <sz val="9"/>
        <color rgb="FF000000"/>
        <rFont val="Arial"/>
        <family val="2"/>
      </rPr>
      <t xml:space="preserve"> </t>
    </r>
  </si>
  <si>
    <r>
      <t>10m</t>
    </r>
    <r>
      <rPr>
        <vertAlign val="superscript"/>
        <sz val="9"/>
        <color rgb="FF000000"/>
        <rFont val="Arial"/>
        <family val="2"/>
      </rPr>
      <t>3</t>
    </r>
    <r>
      <rPr>
        <sz val="9"/>
        <color rgb="FF000000"/>
        <rFont val="Arial"/>
        <family val="2"/>
      </rPr>
      <t xml:space="preserve"> </t>
    </r>
  </si>
  <si>
    <r>
      <t>Special Container (7m</t>
    </r>
    <r>
      <rPr>
        <vertAlign val="superscript"/>
        <sz val="9"/>
        <color rgb="FF000000"/>
        <rFont val="Arial"/>
        <family val="2"/>
      </rPr>
      <t xml:space="preserve">3) </t>
    </r>
    <r>
      <rPr>
        <sz val="9"/>
        <color rgb="FF000000"/>
        <rFont val="Arial"/>
        <family val="2"/>
      </rPr>
      <t xml:space="preserve"> </t>
    </r>
  </si>
  <si>
    <t xml:space="preserve">Construction Waste   </t>
  </si>
  <si>
    <t xml:space="preserve">Educational Institutions  </t>
  </si>
  <si>
    <t xml:space="preserve">Per month </t>
  </si>
  <si>
    <t xml:space="preserve">Factory Service - On Call  </t>
  </si>
  <si>
    <t xml:space="preserve">Factory Service - Regular Service  </t>
  </si>
  <si>
    <t xml:space="preserve">Per month  </t>
  </si>
  <si>
    <t xml:space="preserve">Industrial Waste  </t>
  </si>
  <si>
    <t xml:space="preserve">Hospitals/Clinics  </t>
  </si>
  <si>
    <t xml:space="preserve">Skip Loader Service  </t>
  </si>
  <si>
    <t xml:space="preserve"> Per Trip </t>
  </si>
  <si>
    <t xml:space="preserve">Hiring of refuse Containers Commercial Rate (Hotels, Restaurants, etc.) </t>
  </si>
  <si>
    <r>
      <t>CAT A - 23m</t>
    </r>
    <r>
      <rPr>
        <vertAlign val="superscript"/>
        <sz val="9"/>
        <color rgb="FF000000"/>
        <rFont val="Arial"/>
        <family val="2"/>
      </rPr>
      <t>3</t>
    </r>
    <r>
      <rPr>
        <sz val="9"/>
        <color rgb="FF000000"/>
        <rFont val="Arial"/>
        <family val="2"/>
      </rPr>
      <t xml:space="preserve"> Container </t>
    </r>
  </si>
  <si>
    <r>
      <t>CAT B - 12m</t>
    </r>
    <r>
      <rPr>
        <vertAlign val="superscript"/>
        <sz val="9"/>
        <color rgb="FF000000"/>
        <rFont val="Arial"/>
        <family val="2"/>
      </rPr>
      <t>3</t>
    </r>
    <r>
      <rPr>
        <sz val="9"/>
        <color rgb="FF000000"/>
        <rFont val="Arial"/>
        <family val="2"/>
      </rPr>
      <t xml:space="preserve"> to 15m</t>
    </r>
    <r>
      <rPr>
        <vertAlign val="superscript"/>
        <sz val="9"/>
        <color rgb="FF000000"/>
        <rFont val="Arial"/>
        <family val="2"/>
      </rPr>
      <t>3</t>
    </r>
    <r>
      <rPr>
        <sz val="9"/>
        <color rgb="FF000000"/>
        <rFont val="Arial"/>
        <family val="2"/>
      </rPr>
      <t xml:space="preserve"> Container </t>
    </r>
  </si>
  <si>
    <t xml:space="preserve">CAT C - 120 litre to 240 litre Bin </t>
  </si>
  <si>
    <t xml:space="preserve">Solid Waste Dumping </t>
  </si>
  <si>
    <t xml:space="preserve">CAT A - Domestic waste </t>
  </si>
  <si>
    <t xml:space="preserve">Skip Truck / roll-on Truck </t>
  </si>
  <si>
    <t xml:space="preserve">Kia Truck </t>
  </si>
  <si>
    <t xml:space="preserve">Motor king </t>
  </si>
  <si>
    <t xml:space="preserve">CAT B - Commercial waste </t>
  </si>
  <si>
    <t xml:space="preserve">Per Tonne </t>
  </si>
  <si>
    <t xml:space="preserve">CAT C - Industrial  waste </t>
  </si>
  <si>
    <t xml:space="preserve">CAT D - Port waste </t>
  </si>
  <si>
    <t xml:space="preserve">CAT E - Construction Waste </t>
  </si>
  <si>
    <t xml:space="preserve">CAT F - Destruction of goods </t>
  </si>
  <si>
    <t xml:space="preserve">C </t>
  </si>
  <si>
    <t xml:space="preserve">Solid Waste Collection Services (Domestic) </t>
  </si>
  <si>
    <t xml:space="preserve"> (Per month) </t>
  </si>
  <si>
    <t xml:space="preserve">Communal Collection Service </t>
  </si>
  <si>
    <t xml:space="preserve">CAT A - Pay-as-you-dump </t>
  </si>
  <si>
    <t xml:space="preserve">Door to Door Collection Service </t>
  </si>
  <si>
    <t xml:space="preserve">CAT A - 1st Class Residential Area </t>
  </si>
  <si>
    <t xml:space="preserve">CAT B - 2nd Class Residential Area </t>
  </si>
  <si>
    <t xml:space="preserve">CAT C - 3rd Class Residential Area </t>
  </si>
  <si>
    <t xml:space="preserve">Sewage Maintenance Fees </t>
  </si>
  <si>
    <t xml:space="preserve">CAT A - Public Toilets </t>
  </si>
  <si>
    <t xml:space="preserve">CAT B - Domestic Toilets </t>
  </si>
  <si>
    <t xml:space="preserve">CAT C - Institutional Toilets </t>
  </si>
  <si>
    <t xml:space="preserve">Road Block  </t>
  </si>
  <si>
    <t xml:space="preserve">Per day  </t>
  </si>
  <si>
    <t>CAT A - Collector Access</t>
  </si>
  <si>
    <t>CAT B - Local Access</t>
  </si>
  <si>
    <t xml:space="preserve">Towing Charges </t>
  </si>
  <si>
    <t xml:space="preserve">Private Vehicles (e.g. Saloon/4x4/SUVs) </t>
  </si>
  <si>
    <t xml:space="preserve">Light Heavy Vehicles (Kia Trucks and Buses) </t>
  </si>
  <si>
    <t xml:space="preserve">Tricycle motors </t>
  </si>
  <si>
    <r>
      <t xml:space="preserve">Vehicle Stickers for  Embossment </t>
    </r>
    <r>
      <rPr>
        <sz val="9"/>
        <color rgb="FF000000"/>
        <rFont val="Arial"/>
        <family val="2"/>
      </rPr>
      <t xml:space="preserve"> </t>
    </r>
  </si>
  <si>
    <r>
      <t>General</t>
    </r>
    <r>
      <rPr>
        <b/>
        <i/>
        <sz val="9"/>
        <color rgb="FF000000"/>
        <rFont val="Arial"/>
        <family val="2"/>
      </rPr>
      <t xml:space="preserve"> </t>
    </r>
  </si>
  <si>
    <r>
      <t xml:space="preserve">Taxi </t>
    </r>
    <r>
      <rPr>
        <b/>
        <sz val="9"/>
        <color rgb="FF000000"/>
        <rFont val="Arial"/>
        <family val="2"/>
      </rPr>
      <t xml:space="preserve"> </t>
    </r>
  </si>
  <si>
    <t xml:space="preserve">Heavy Duty  </t>
  </si>
  <si>
    <t xml:space="preserve">Light Duty  </t>
  </si>
  <si>
    <t xml:space="preserve">Multi-Purpose  </t>
  </si>
  <si>
    <t xml:space="preserve">4 - Wheel Cart (Truck) </t>
  </si>
  <si>
    <t xml:space="preserve">1 &amp;  2- Wheel Cart </t>
  </si>
  <si>
    <r>
      <t>Tricycles/ Motorcycles</t>
    </r>
    <r>
      <rPr>
        <b/>
        <i/>
        <sz val="9"/>
        <color rgb="FF000000"/>
        <rFont val="Arial"/>
        <family val="2"/>
      </rPr>
      <t xml:space="preserve"> </t>
    </r>
    <r>
      <rPr>
        <sz val="9"/>
        <color rgb="FF000000"/>
        <rFont val="Arial"/>
        <family val="2"/>
      </rPr>
      <t xml:space="preserve">(Per Unit) </t>
    </r>
  </si>
  <si>
    <r>
      <t>Bicycle</t>
    </r>
    <r>
      <rPr>
        <b/>
        <i/>
        <sz val="9"/>
        <color rgb="FF000000"/>
        <rFont val="Arial"/>
        <family val="2"/>
      </rPr>
      <t xml:space="preserve"> </t>
    </r>
    <r>
      <rPr>
        <sz val="9"/>
        <color rgb="FF000000"/>
        <rFont val="Arial"/>
        <family val="2"/>
      </rPr>
      <t xml:space="preserve">Per Unit) </t>
    </r>
  </si>
  <si>
    <r>
      <t xml:space="preserve">Buses/Trotro </t>
    </r>
    <r>
      <rPr>
        <sz val="9"/>
        <color rgb="FF000000"/>
        <rFont val="Arial"/>
        <family val="2"/>
      </rPr>
      <t xml:space="preserve"> </t>
    </r>
  </si>
  <si>
    <t xml:space="preserve">46 Passengers and above </t>
  </si>
  <si>
    <t xml:space="preserve">34 - 45 Passengers </t>
  </si>
  <si>
    <t xml:space="preserve">24 - 33 Passengers </t>
  </si>
  <si>
    <r>
      <t>8 - 23 Passengers</t>
    </r>
    <r>
      <rPr>
        <b/>
        <sz val="9"/>
        <color rgb="FF000000"/>
        <rFont val="Arial"/>
        <family val="2"/>
      </rPr>
      <t xml:space="preserve"> </t>
    </r>
  </si>
  <si>
    <r>
      <t>Trucks</t>
    </r>
    <r>
      <rPr>
        <sz val="9"/>
        <color rgb="FF000000"/>
        <rFont val="Arial"/>
        <family val="2"/>
      </rPr>
      <t xml:space="preserve"> </t>
    </r>
  </si>
  <si>
    <r>
      <t>Articulator / Timber Trucks</t>
    </r>
    <r>
      <rPr>
        <b/>
        <sz val="9"/>
        <color rgb="FF000000"/>
        <rFont val="Arial"/>
        <family val="2"/>
      </rPr>
      <t xml:space="preserve"> </t>
    </r>
  </si>
  <si>
    <t xml:space="preserve">Cargo Trucks (Above 10 Tonnes) </t>
  </si>
  <si>
    <t xml:space="preserve">Cargo Trucks/Kia (Below 10 Tonnes) </t>
  </si>
  <si>
    <t xml:space="preserve">Tipper Trucks: </t>
  </si>
  <si>
    <t xml:space="preserve">Up to 9.5 Cubic metres </t>
  </si>
  <si>
    <t xml:space="preserve">10 - 14 Cubic metres </t>
  </si>
  <si>
    <t xml:space="preserve">15 - 25 Cubic metres </t>
  </si>
  <si>
    <r>
      <t>Tankers</t>
    </r>
    <r>
      <rPr>
        <sz val="9"/>
        <color rgb="FF000000"/>
        <rFont val="Arial"/>
        <family val="2"/>
      </rPr>
      <t xml:space="preserve"> </t>
    </r>
  </si>
  <si>
    <r>
      <t>1,100 - 1,500 Gallon Capacity</t>
    </r>
    <r>
      <rPr>
        <b/>
        <sz val="9"/>
        <color rgb="FF000000"/>
        <rFont val="Arial"/>
        <family val="2"/>
      </rPr>
      <t xml:space="preserve"> </t>
    </r>
  </si>
  <si>
    <t xml:space="preserve">2,000 - 2,500 Gallon Capacity </t>
  </si>
  <si>
    <t xml:space="preserve">3,000 - 7,000 Gallon Capacity </t>
  </si>
  <si>
    <r>
      <t xml:space="preserve">Earth/ Excavating / Levelling Machinery </t>
    </r>
    <r>
      <rPr>
        <sz val="9"/>
        <color rgb="FF000000"/>
        <rFont val="Arial"/>
        <family val="2"/>
      </rPr>
      <t xml:space="preserve"> </t>
    </r>
  </si>
  <si>
    <r>
      <t>Bitumen Distributor</t>
    </r>
    <r>
      <rPr>
        <b/>
        <sz val="9"/>
        <color rgb="FF000000"/>
        <rFont val="Arial"/>
        <family val="2"/>
      </rPr>
      <t xml:space="preserve"> </t>
    </r>
  </si>
  <si>
    <t xml:space="preserve">Bitumen Tanker </t>
  </si>
  <si>
    <t xml:space="preserve">Other Heavy Duty Equipment </t>
  </si>
  <si>
    <r>
      <t>Bulldozers</t>
    </r>
    <r>
      <rPr>
        <sz val="9"/>
        <color rgb="FF000000"/>
        <rFont val="Arial"/>
        <family val="2"/>
      </rPr>
      <t xml:space="preserve"> </t>
    </r>
  </si>
  <si>
    <r>
      <t>- D. 6</t>
    </r>
    <r>
      <rPr>
        <b/>
        <sz val="9"/>
        <color rgb="FF000000"/>
        <rFont val="Arial"/>
        <family val="2"/>
      </rPr>
      <t xml:space="preserve"> </t>
    </r>
  </si>
  <si>
    <t xml:space="preserve">- D. 7 </t>
  </si>
  <si>
    <t xml:space="preserve">- D 8 </t>
  </si>
  <si>
    <t xml:space="preserve">Dumper </t>
  </si>
  <si>
    <t xml:space="preserve">Excavator </t>
  </si>
  <si>
    <t xml:space="preserve">Flat Truck </t>
  </si>
  <si>
    <r>
      <t>Crane Mounted</t>
    </r>
    <r>
      <rPr>
        <sz val="9"/>
        <color rgb="FF000000"/>
        <rFont val="Arial"/>
        <family val="2"/>
      </rPr>
      <t xml:space="preserve"> </t>
    </r>
  </si>
  <si>
    <r>
      <t>60 - 100 tonnes</t>
    </r>
    <r>
      <rPr>
        <b/>
        <sz val="9"/>
        <color rgb="FF000000"/>
        <rFont val="Arial"/>
        <family val="2"/>
      </rPr>
      <t xml:space="preserve"> </t>
    </r>
  </si>
  <si>
    <t xml:space="preserve">101 - 150 tonnes </t>
  </si>
  <si>
    <t xml:space="preserve">151 - 250 tonnes &amp; Above </t>
  </si>
  <si>
    <t xml:space="preserve">Prime Mover </t>
  </si>
  <si>
    <t xml:space="preserve">Motor Grader (125 HPL) </t>
  </si>
  <si>
    <t xml:space="preserve">Pavement Compactor </t>
  </si>
  <si>
    <t xml:space="preserve">Pavement Roller </t>
  </si>
  <si>
    <t xml:space="preserve">Low Loader </t>
  </si>
  <si>
    <t xml:space="preserve">Road Roller </t>
  </si>
  <si>
    <t xml:space="preserve">Tipping Trailer &amp; Tractor </t>
  </si>
  <si>
    <t xml:space="preserve">Pay Loaders </t>
  </si>
  <si>
    <t xml:space="preserve">Small Track-excavators </t>
  </si>
  <si>
    <t xml:space="preserve">Large Track-excavators </t>
  </si>
  <si>
    <t xml:space="preserve">Vibrator Roller </t>
  </si>
  <si>
    <t xml:space="preserve">Wheel Loader </t>
  </si>
  <si>
    <t xml:space="preserve">Excavator Loader </t>
  </si>
  <si>
    <t xml:space="preserve">Wheel Tractor </t>
  </si>
  <si>
    <t xml:space="preserve">Air Compressor </t>
  </si>
  <si>
    <t xml:space="preserve">Static Roller (10-12) </t>
  </si>
  <si>
    <t xml:space="preserve">Plate Compactor </t>
  </si>
  <si>
    <r>
      <t>Other Vehicles</t>
    </r>
    <r>
      <rPr>
        <sz val="9"/>
        <color rgb="FF000000"/>
        <rFont val="Arial"/>
        <family val="2"/>
      </rPr>
      <t xml:space="preserve"> </t>
    </r>
  </si>
  <si>
    <r>
      <t>Cesspit Emptier</t>
    </r>
    <r>
      <rPr>
        <b/>
        <sz val="9"/>
        <color rgb="FF000000"/>
        <rFont val="Arial"/>
        <family val="2"/>
      </rPr>
      <t xml:space="preserve"> </t>
    </r>
  </si>
  <si>
    <t xml:space="preserve">Hearse </t>
  </si>
  <si>
    <t xml:space="preserve">Towing Truck </t>
  </si>
  <si>
    <t xml:space="preserve">Tractors </t>
  </si>
  <si>
    <t xml:space="preserve">Roll-on Roll-off </t>
  </si>
  <si>
    <t>8.2 PERMITS</t>
  </si>
  <si>
    <t>DEVELOPMENT AND BUILDING PERMITS</t>
  </si>
  <si>
    <t xml:space="preserve">Per Project </t>
  </si>
  <si>
    <t>DEVELOPMENT /PLANNING PERMITS</t>
  </si>
  <si>
    <t>FORMS</t>
  </si>
  <si>
    <t>Development Permit Application Form</t>
  </si>
  <si>
    <t>All Other Forms (e.g. Temporary Structures, Demolition, Renovation etc.)</t>
  </si>
  <si>
    <t xml:space="preserve">BUILDING PROCESSING FEE (Non-Refundable Deposit) </t>
  </si>
  <si>
    <t xml:space="preserve">2 storey residential development   </t>
  </si>
  <si>
    <t xml:space="preserve">3 storey residential development (below a gross floor area of  450m² ) </t>
  </si>
  <si>
    <t xml:space="preserve">3 storey and above residential development (Above gross floor area of 450m² ) </t>
  </si>
  <si>
    <t xml:space="preserve">400 + 30% of 400 per gross floor area of 450m2  </t>
  </si>
  <si>
    <t xml:space="preserve">Apartments </t>
  </si>
  <si>
    <t xml:space="preserve">Per Unit </t>
  </si>
  <si>
    <t xml:space="preserve">COMMERCIAL </t>
  </si>
  <si>
    <t>Filling Station / Gas Station</t>
  </si>
  <si>
    <t xml:space="preserve">Shops  </t>
  </si>
  <si>
    <t xml:space="preserve">Up to 2 storey shops development </t>
  </si>
  <si>
    <t xml:space="preserve">Shops development (below a gross floor area of 450m²) </t>
  </si>
  <si>
    <t xml:space="preserve">Hotels </t>
  </si>
  <si>
    <t>1 Storey Hotel building</t>
  </si>
  <si>
    <t xml:space="preserve">2 Storey Hotel building </t>
  </si>
  <si>
    <t xml:space="preserve">Storey Hotel building </t>
  </si>
  <si>
    <t xml:space="preserve">Single storey restaurant </t>
  </si>
  <si>
    <t xml:space="preserve">2 storey restaurant </t>
  </si>
  <si>
    <t xml:space="preserve">3 storey restaurant </t>
  </si>
  <si>
    <t xml:space="preserve">Banking hall </t>
  </si>
  <si>
    <t xml:space="preserve">2 storey Banking hall </t>
  </si>
  <si>
    <t xml:space="preserve">3 storey Banking hall </t>
  </si>
  <si>
    <t xml:space="preserve">Radio/TV station building </t>
  </si>
  <si>
    <t xml:space="preserve">1 storey  building  </t>
  </si>
  <si>
    <t xml:space="preserve">2 storey building  </t>
  </si>
  <si>
    <t xml:space="preserve">3 storey building  </t>
  </si>
  <si>
    <t xml:space="preserve">Telecommunication Mast </t>
  </si>
  <si>
    <t xml:space="preserve">Printing houses </t>
  </si>
  <si>
    <t xml:space="preserve">1 storey printing house  </t>
  </si>
  <si>
    <t xml:space="preserve">2 storey printing house </t>
  </si>
  <si>
    <t xml:space="preserve">3 Storey printing house  </t>
  </si>
  <si>
    <t xml:space="preserve">CIVIC AND CULTURAL </t>
  </si>
  <si>
    <t xml:space="preserve">Offices </t>
  </si>
  <si>
    <t xml:space="preserve">Up to 2 storey office  </t>
  </si>
  <si>
    <t xml:space="preserve">3 storey office  </t>
  </si>
  <si>
    <t xml:space="preserve">Churches/mosque </t>
  </si>
  <si>
    <t xml:space="preserve">1 storey </t>
  </si>
  <si>
    <t xml:space="preserve">2 storey  </t>
  </si>
  <si>
    <t xml:space="preserve">3 storey </t>
  </si>
  <si>
    <t xml:space="preserve">Hospital/Clinic/Laboratory </t>
  </si>
  <si>
    <t xml:space="preserve">1 storey Hospital/clinic/laboratory </t>
  </si>
  <si>
    <t xml:space="preserve">2 storey Hospital/clinic/laboratory </t>
  </si>
  <si>
    <t xml:space="preserve">3 storey Hospital/clinic/laboratory </t>
  </si>
  <si>
    <t xml:space="preserve">FACTORIES/INDUSTRIAL BUILDINGS </t>
  </si>
  <si>
    <t xml:space="preserve">Ware house (storage only) </t>
  </si>
  <si>
    <t xml:space="preserve">2 storey Ware house (storage only) </t>
  </si>
  <si>
    <t xml:space="preserve">3 storey Ware house (storage only)  </t>
  </si>
  <si>
    <t xml:space="preserve">Ware house and Office </t>
  </si>
  <si>
    <t xml:space="preserve">1 storey Ware house and Office  </t>
  </si>
  <si>
    <t xml:space="preserve">2 storey Ware house and Office </t>
  </si>
  <si>
    <t xml:space="preserve">3 storey Ware house and Office </t>
  </si>
  <si>
    <t xml:space="preserve">Ware house and Residence </t>
  </si>
  <si>
    <t xml:space="preserve">1 storey Warehouse &amp; Residence </t>
  </si>
  <si>
    <t xml:space="preserve">2 storey Warehouse &amp; Residence  </t>
  </si>
  <si>
    <t xml:space="preserve">3 storey Warehouse &amp; Residence  </t>
  </si>
  <si>
    <t xml:space="preserve">Factories </t>
  </si>
  <si>
    <t xml:space="preserve">Up to 2 storey factory </t>
  </si>
  <si>
    <t xml:space="preserve">Up to  3 storey factory </t>
  </si>
  <si>
    <t xml:space="preserve">Industrial complex </t>
  </si>
  <si>
    <t xml:space="preserve">Up to 2 storey industrial complex </t>
  </si>
  <si>
    <t xml:space="preserve">Up to 3 storey industrial complex </t>
  </si>
  <si>
    <t xml:space="preserve">EDUCATION (PRIVATE) </t>
  </si>
  <si>
    <t xml:space="preserve">Pre-school </t>
  </si>
  <si>
    <t xml:space="preserve">1 storey pre-school </t>
  </si>
  <si>
    <t xml:space="preserve">2 storey pre-school </t>
  </si>
  <si>
    <t xml:space="preserve">3 storey pre-school </t>
  </si>
  <si>
    <t xml:space="preserve">Basic School </t>
  </si>
  <si>
    <t xml:space="preserve">1 storey basic school </t>
  </si>
  <si>
    <t xml:space="preserve">2 storey basic school </t>
  </si>
  <si>
    <t xml:space="preserve">3 storey basic school </t>
  </si>
  <si>
    <t xml:space="preserve">Second Cycle School </t>
  </si>
  <si>
    <t xml:space="preserve">1 storey second cycle school </t>
  </si>
  <si>
    <t xml:space="preserve">2 storey second cycle school </t>
  </si>
  <si>
    <t xml:space="preserve">3 storey second cycle school </t>
  </si>
  <si>
    <t xml:space="preserve">Basic and second cycle </t>
  </si>
  <si>
    <t>1 storey basic and second cycle school</t>
  </si>
  <si>
    <t xml:space="preserve">2 storey basic and second cycle school </t>
  </si>
  <si>
    <t>3 storey basic and second cycle school</t>
  </si>
  <si>
    <t>Building with gross floor area above 450m²</t>
  </si>
  <si>
    <t xml:space="preserve">Vocational/Technical </t>
  </si>
  <si>
    <t xml:space="preserve">1 storey vocational/technical school </t>
  </si>
  <si>
    <t xml:space="preserve">2 storey vocational/technical school </t>
  </si>
  <si>
    <t>3 storey vocational/technical school</t>
  </si>
  <si>
    <t xml:space="preserve">Tertiary </t>
  </si>
  <si>
    <t xml:space="preserve">1 storey private tertiary school building  </t>
  </si>
  <si>
    <t>2 storey private tertiary school building</t>
  </si>
  <si>
    <t xml:space="preserve">3 storey private tertiary school building </t>
  </si>
  <si>
    <t xml:space="preserve">1 storey private driving school </t>
  </si>
  <si>
    <t xml:space="preserve">2 storey private driving school  </t>
  </si>
  <si>
    <t xml:space="preserve">3 storey private driving school  </t>
  </si>
  <si>
    <t xml:space="preserve">OPEN SPACE &amp; RECREATIONAL DEVELOPMENT </t>
  </si>
  <si>
    <t xml:space="preserve">Sports complex  </t>
  </si>
  <si>
    <t xml:space="preserve">Events centre  </t>
  </si>
  <si>
    <t>Commercial - Telecommunication Mast</t>
  </si>
  <si>
    <t>Mixed Use</t>
  </si>
  <si>
    <t>Recreational Development</t>
  </si>
  <si>
    <t xml:space="preserve">Renovation/Rehabilitation/Refurbishment </t>
  </si>
  <si>
    <t xml:space="preserve">Hoarding </t>
  </si>
  <si>
    <t xml:space="preserve">Demolition </t>
  </si>
  <si>
    <t>Fence Wall Only</t>
  </si>
  <si>
    <t>Approval In Principle (AIP)</t>
  </si>
  <si>
    <t xml:space="preserve">Certificate of Habitation/Occupancy </t>
  </si>
  <si>
    <t xml:space="preserve">Validation of Spatial Data  </t>
  </si>
  <si>
    <t>Site Plan Extract</t>
  </si>
  <si>
    <t xml:space="preserve">0.16 acre </t>
  </si>
  <si>
    <t xml:space="preserve">0.17 acre - 0.32 acre </t>
  </si>
  <si>
    <t xml:space="preserve">0.33 acre - 1 acre </t>
  </si>
  <si>
    <t xml:space="preserve">Above 1 acre  </t>
  </si>
  <si>
    <t>Quick Search (Endorsed)</t>
  </si>
  <si>
    <t xml:space="preserve">Zoning Comments </t>
  </si>
  <si>
    <t xml:space="preserve">0.17 acres - 0.32 acre </t>
  </si>
  <si>
    <t xml:space="preserve">Surveying/Demarcation  </t>
  </si>
  <si>
    <t xml:space="preserve">BUILDING PERMIT CHARGES  </t>
  </si>
  <si>
    <t>New Development</t>
  </si>
  <si>
    <t xml:space="preserve">Building/Permanent Structure </t>
  </si>
  <si>
    <t xml:space="preserve">Cost of construction per meter square </t>
  </si>
  <si>
    <t xml:space="preserve">Hoarding Permit (only) </t>
  </si>
  <si>
    <t>Per Linear Metre</t>
  </si>
  <si>
    <t xml:space="preserve">Fence Wall Permit (only) </t>
  </si>
  <si>
    <t>Cost of construction per meter square</t>
  </si>
  <si>
    <t xml:space="preserve">Mast Permit (Installation) </t>
  </si>
  <si>
    <t xml:space="preserve">One Time Payment </t>
  </si>
  <si>
    <t>15 Metres</t>
  </si>
  <si>
    <t>30 Metres</t>
  </si>
  <si>
    <t>35 Metres</t>
  </si>
  <si>
    <t>Above 35 Metres</t>
  </si>
  <si>
    <t xml:space="preserve">B. </t>
  </si>
  <si>
    <t xml:space="preserve">Residential </t>
  </si>
  <si>
    <t xml:space="preserve">Commercial </t>
  </si>
  <si>
    <t xml:space="preserve">Factories/ Industrial </t>
  </si>
  <si>
    <t xml:space="preserve">Civic &amp; Cultural </t>
  </si>
  <si>
    <t xml:space="preserve">Recreational Development </t>
  </si>
  <si>
    <t>Educational</t>
  </si>
  <si>
    <t xml:space="preserve">Renewal for Temporary Structures </t>
  </si>
  <si>
    <t xml:space="preserve">C. </t>
  </si>
  <si>
    <t>Permit to repair/renovate/ rehabilitate/ refurbish</t>
  </si>
  <si>
    <t>Per Installation</t>
  </si>
  <si>
    <t>Permament Structures</t>
  </si>
  <si>
    <t>Cost of construction</t>
  </si>
  <si>
    <t xml:space="preserve">D. </t>
  </si>
  <si>
    <t xml:space="preserve">Temporary Structure Permit  (Constructional Site)  </t>
  </si>
  <si>
    <t>Per meter square</t>
  </si>
  <si>
    <t xml:space="preserve">Temporary Structure Permit </t>
  </si>
  <si>
    <t>Containers</t>
  </si>
  <si>
    <t xml:space="preserve">Wooden Kiosks/Sheds </t>
  </si>
  <si>
    <t>Billboards</t>
  </si>
  <si>
    <t>Road Arch</t>
  </si>
  <si>
    <t>Unipole Spectacular</t>
  </si>
  <si>
    <t>LEDs</t>
  </si>
  <si>
    <t>Building Wrap/Wall Drapes</t>
  </si>
  <si>
    <t>Vehicular Adverts</t>
  </si>
  <si>
    <t xml:space="preserve">Banners </t>
  </si>
  <si>
    <t xml:space="preserve">Lamp Post Advertisement (Street Light Poles) </t>
  </si>
  <si>
    <t>Renewal of outdoor adverts/billboards</t>
  </si>
  <si>
    <t>Other Charges</t>
  </si>
  <si>
    <t>Per Request</t>
  </si>
  <si>
    <t xml:space="preserve">Certificate of Habitation(COH) </t>
  </si>
  <si>
    <t xml:space="preserve">             </t>
  </si>
  <si>
    <t xml:space="preserve">Demolition Permit  </t>
  </si>
  <si>
    <t>Per metre square</t>
  </si>
  <si>
    <t xml:space="preserve">Permit For Construction:  </t>
  </si>
  <si>
    <t xml:space="preserve">Road Crossing (Cutting) Permit </t>
  </si>
  <si>
    <t xml:space="preserve">Per  Metre </t>
  </si>
  <si>
    <t xml:space="preserve">Asphalt Roads </t>
  </si>
  <si>
    <t xml:space="preserve">Paved/Surfaced Dressed Road </t>
  </si>
  <si>
    <t>Along Road</t>
  </si>
  <si>
    <t xml:space="preserve">Thrust Boring </t>
  </si>
  <si>
    <t xml:space="preserve">Asphalt Pavement/Surface Dressed Road </t>
  </si>
  <si>
    <t xml:space="preserve">Permit For Construction of Tanks  </t>
  </si>
  <si>
    <t>Tank Farm</t>
  </si>
  <si>
    <t>Per meter cube</t>
  </si>
  <si>
    <t>Additional Tanks  (Filling Stations and Others)</t>
  </si>
  <si>
    <t xml:space="preserve">Per Tank </t>
  </si>
  <si>
    <t>Fuel Pumps</t>
  </si>
  <si>
    <t>Per Pump</t>
  </si>
  <si>
    <t>CONSTRUCTION COST FOR BUILDING PERMITS</t>
  </si>
  <si>
    <t>0.63% of construction cost</t>
  </si>
  <si>
    <t>Building Permit Charges [0.63%] of  estimated cost of building</t>
  </si>
  <si>
    <t>Residental Buildings</t>
  </si>
  <si>
    <t xml:space="preserve">1st Class </t>
  </si>
  <si>
    <t>2nd Class</t>
  </si>
  <si>
    <t xml:space="preserve">3rd Class </t>
  </si>
  <si>
    <t>Commercial Buildings</t>
  </si>
  <si>
    <t xml:space="preserve">APPROVAL FEES FOR LAND APPLICATION  </t>
  </si>
  <si>
    <t xml:space="preserve"> SUB-DIVISIONS </t>
  </si>
  <si>
    <t xml:space="preserve"> Residential  </t>
  </si>
  <si>
    <t xml:space="preserve">0.17 - 0.32acre </t>
  </si>
  <si>
    <t xml:space="preserve">0.33 - 1 acre </t>
  </si>
  <si>
    <t>Per Acre</t>
  </si>
  <si>
    <t xml:space="preserve">2nd Class </t>
  </si>
  <si>
    <t xml:space="preserve">0.17 acre - 0.32 acre  </t>
  </si>
  <si>
    <t xml:space="preserve"> Industrial </t>
  </si>
  <si>
    <t xml:space="preserve">Heavy Duty </t>
  </si>
  <si>
    <t xml:space="preserve">0.32 acre  </t>
  </si>
  <si>
    <t xml:space="preserve">0.32 - 1 acre </t>
  </si>
  <si>
    <t xml:space="preserve">Light Duty </t>
  </si>
  <si>
    <t xml:space="preserve"> Civic and Cultural </t>
  </si>
  <si>
    <t xml:space="preserve">0.32 - 1 acre  </t>
  </si>
  <si>
    <t xml:space="preserve">0.32 acre </t>
  </si>
  <si>
    <t>CHANGE OF USE</t>
  </si>
  <si>
    <t xml:space="preserve">Residential to commercial </t>
  </si>
  <si>
    <t xml:space="preserve">Up to 0.32 acre </t>
  </si>
  <si>
    <t xml:space="preserve">Above 1 acre </t>
  </si>
  <si>
    <t xml:space="preserve"> Residential to Educational </t>
  </si>
  <si>
    <t xml:space="preserve">Residential to Civic and Cultural </t>
  </si>
  <si>
    <t xml:space="preserve">Up to 0.32 acres </t>
  </si>
  <si>
    <t xml:space="preserve">0.33 - 1 acre  </t>
  </si>
  <si>
    <t xml:space="preserve">Industrial to Civic and Cultural </t>
  </si>
  <si>
    <t xml:space="preserve">Up to 1 acre </t>
  </si>
  <si>
    <t xml:space="preserve">Educational to residential </t>
  </si>
  <si>
    <t xml:space="preserve">Up to 0.16 acre  </t>
  </si>
  <si>
    <t xml:space="preserve"> 0.17 - 0.32 acre </t>
  </si>
  <si>
    <t xml:space="preserve"> 0.33 acre and above </t>
  </si>
  <si>
    <t xml:space="preserve">Open space to residential </t>
  </si>
  <si>
    <t>Open space to educational</t>
  </si>
  <si>
    <t xml:space="preserve">Open space to mixed use </t>
  </si>
  <si>
    <t xml:space="preserve">Up to 0. 32 acre </t>
  </si>
  <si>
    <t xml:space="preserve">Publication of Approved Rezoning Request </t>
  </si>
  <si>
    <t>APPROVAL OF LOCAL PLAN</t>
  </si>
  <si>
    <t>1 to 500 Acres</t>
  </si>
  <si>
    <t>501 to 1000 Acres</t>
  </si>
  <si>
    <t>Above 1000 Acres</t>
  </si>
  <si>
    <t>CAT D - Mobilisation Centre</t>
  </si>
  <si>
    <t xml:space="preserve">CAT A - Local Large Scale  </t>
  </si>
  <si>
    <t xml:space="preserve">CAT B - Local Medium Scale </t>
  </si>
  <si>
    <t xml:space="preserve">CAT C -  LocalvSmall Scale </t>
  </si>
  <si>
    <t>CAT E - Combination of C, D, E &amp; F</t>
  </si>
  <si>
    <t>CAT A - Cold Storage for Remains (Morgue)</t>
  </si>
  <si>
    <t xml:space="preserve">CAT B - Burial Grounds Only  </t>
  </si>
  <si>
    <t>CAT A - Small Scale</t>
  </si>
  <si>
    <t>CAT B - Individuals</t>
  </si>
  <si>
    <t>iii</t>
  </si>
  <si>
    <t>iv</t>
  </si>
  <si>
    <t>v</t>
  </si>
  <si>
    <t xml:space="preserve">vi </t>
  </si>
  <si>
    <t>vii</t>
  </si>
  <si>
    <t>viii</t>
  </si>
  <si>
    <t>ix</t>
  </si>
  <si>
    <t>YILO KROBO MUNICIPAL ASSEMBLY</t>
  </si>
  <si>
    <t>1.0 GAZETTE NOTICE</t>
  </si>
  <si>
    <t>In exercise of the powers conferred on the Minister under Section 150 of the Local Governance Act 2016, Act 936, the following revenue heads are provided for charging of fees for provision of services and facilities and granting of licence and permits by Metropolitan/Municipal and District Assemblies.</t>
  </si>
  <si>
    <t xml:space="preserve">Fees cover the following: </t>
  </si>
  <si>
    <t xml:space="preserve">Penalty for doing or failing to do an act, whose commission or omission may constitute a menace or nuisance to the public e.g. Pound fine. </t>
  </si>
  <si>
    <t>For licences and permits granted for the beginning or continuance of an activity or for doing something or for the keeping of a possession, which is regulated by a bye-law made by the local authority, e.g. licences for hawking; self-employed artisans; chop bars/restaurants; baking, petty-trading/ corn-milling; taxi-driving and taxi registration; bicycles and dogs among others.</t>
  </si>
  <si>
    <t>Amount fixed by local authorities, e.g. for market stores, shed and stalls, chop-bar cubicles, spaces at markets, lorry parks, etc. for kiosks, rented quarters, etc.</t>
  </si>
  <si>
    <t>These are items for services such as hiring out of Equipment, Tractor Services, Interest on Deposits and other businesses.</t>
  </si>
  <si>
    <t xml:space="preserve">Include separate items for basicrate, property rate, rate on possessions and separate items in respect of arrears on each of these.Special rates are specific levies by Assembly to meet a particular development purpose and shall also be a separate item. </t>
  </si>
  <si>
    <t>The Tenth and Eleventh Schedule to the Local Governance Act 2016 (Act 936) lists out the specific fees,licences and rents which may be imposed by District Assemblies. Fees in respect of ceded taxes are to be imposed under the respective statutes and collected centrally on behalf of all District Assemblies.</t>
  </si>
  <si>
    <t>In determining the level of fees to be charged under each item, the Assembly must consider, not only the revenue earning motive, but also the category into which it falls, the purpose(s) that the impost will serve, the capacity of the Assembly to collect, and the capacity of the population to pay. Some of such purposes are:</t>
  </si>
  <si>
    <t>Peculiar environmental and geographical conditions such as population, natural resources endowment, level of economic activities etc., which introduce spatial variables and impose peculiar limitations on determination of rates, must be taken into account.</t>
  </si>
  <si>
    <t>The following procedures are prescribed for the fixing of fees, rents and charges:</t>
  </si>
  <si>
    <t>In accordance with the powers conferred on the Yilo Krobo Municipal Assembly by Section 150 of the Local Government Act 2016, Act 936, the following rates</t>
  </si>
  <si>
    <t>2.0 MAIN INTERNALLY GENERATED REVENUE ITEMS</t>
  </si>
  <si>
    <t>2.1 Fees</t>
  </si>
  <si>
    <t>2.2 Fines</t>
  </si>
  <si>
    <t>2.3 Licences</t>
  </si>
  <si>
    <t>2.7.2 Environmental and economic factors</t>
  </si>
  <si>
    <t>2.8 Procedures for fixing of fees, rents and other charges.</t>
  </si>
  <si>
    <t>2.4 Rents</t>
  </si>
  <si>
    <t>2.5 Investment</t>
  </si>
  <si>
    <t xml:space="preserve">2.6 Rates </t>
  </si>
  <si>
    <t>2.7 Revenue Items to be collected by Assemblies</t>
  </si>
  <si>
    <r>
      <t>a)</t>
    </r>
    <r>
      <rPr>
        <sz val="10"/>
        <color theme="1"/>
        <rFont val="Times New Roman"/>
        <family val="1"/>
      </rPr>
      <t xml:space="preserve">    </t>
    </r>
    <r>
      <rPr>
        <sz val="10"/>
        <color theme="1"/>
        <rFont val="Arial"/>
        <family val="2"/>
      </rPr>
      <t>For services provided, for example conservancy and garbage collection and disposal;  markets; lorry parks; slaughter houses; graveyards; day-care centers/crèches; dressing stations and maternity homes; public toilets and baths.</t>
    </r>
  </si>
  <si>
    <r>
      <t>b)</t>
    </r>
    <r>
      <rPr>
        <sz val="10"/>
        <color theme="1"/>
        <rFont val="Times New Roman"/>
        <family val="1"/>
      </rPr>
      <t xml:space="preserve">    </t>
    </r>
    <r>
      <rPr>
        <sz val="10"/>
        <color theme="1"/>
        <rFont val="Arial"/>
        <family val="2"/>
      </rPr>
      <t>For business premises for the practice of profession, businesses, etc. not regulated by a bye-law.</t>
    </r>
  </si>
  <si>
    <t>2.7.1 Basis For Determining Fees/Licences, Permit And Rent Charges</t>
  </si>
  <si>
    <r>
      <t>a)</t>
    </r>
    <r>
      <rPr>
        <sz val="10"/>
        <rFont val="Times New Roman"/>
        <family val="1"/>
      </rPr>
      <t xml:space="preserve">      </t>
    </r>
    <r>
      <rPr>
        <sz val="10"/>
        <rFont val="Arial"/>
        <family val="2"/>
      </rPr>
      <t>To recover in part or in whole the cost of providing, maintaining and improving upon the quality or extending/expanding the service. In considering what proportion of cost may be recovered, account must be taken of the target group(s) of the service being provided. For instance, for essential social service like public toilets and baths which are meant primarily for the benefit of the poor and day-care centers for the children of working mothers, and child clinics, the fees may be just nominal.onversely, fees for conservancy dislodging and garbage collection from business houses and private homes, fees for use of some facilities in markets, slaughter houses and lorry parks enable recovery of at least full costs i.e. depreciation of capital, maintenance and over heads-if not with a profit margin.</t>
    </r>
  </si>
  <si>
    <r>
      <t>c)</t>
    </r>
    <r>
      <rPr>
        <sz val="10"/>
        <rFont val="Times New Roman"/>
        <family val="1"/>
      </rPr>
      <t xml:space="preserve">      </t>
    </r>
    <r>
      <rPr>
        <sz val="10"/>
        <rFont val="Arial"/>
        <family val="2"/>
      </rPr>
      <t>To really deter – e.g. quacks or incompetent persons from operating; or owners of domestic animals from neglecting to pen their animals (in the case of cattle pound fees).</t>
    </r>
  </si>
  <si>
    <r>
      <t>d)</t>
    </r>
    <r>
      <rPr>
        <sz val="10"/>
        <rFont val="Times New Roman"/>
        <family val="1"/>
      </rPr>
      <t xml:space="preserve">      </t>
    </r>
    <r>
      <rPr>
        <sz val="10"/>
        <rFont val="Arial"/>
        <family val="2"/>
      </rPr>
      <t>To compete with fees and/or rents prevailing in the open market and other areas, provided that no Government regulation is infringed. With rents for market stores, sheds, and stalls, cubicles for chop-bars and vacant spaces, construction materials used and strategic location of the facility have to be taken into account, among other factors.</t>
    </r>
  </si>
  <si>
    <r>
      <t>e)</t>
    </r>
    <r>
      <rPr>
        <sz val="10"/>
        <rFont val="Times New Roman"/>
        <family val="1"/>
      </rPr>
      <t xml:space="preserve">      </t>
    </r>
    <r>
      <rPr>
        <sz val="10"/>
        <rFont val="Arial"/>
        <family val="2"/>
      </rPr>
      <t>To encourage and promote pursuit of particular activities in the District as a deliberate policy.</t>
    </r>
  </si>
  <si>
    <r>
      <t>f)</t>
    </r>
    <r>
      <rPr>
        <sz val="10"/>
        <rFont val="Times New Roman"/>
        <family val="1"/>
      </rPr>
      <t xml:space="preserve">       </t>
    </r>
    <r>
      <rPr>
        <sz val="10"/>
        <rFont val="Arial"/>
        <family val="2"/>
      </rPr>
      <t>To register business premises for professional practices, trading, manufacturing, banking etc. for purposes of catering for their municipal service needs.</t>
    </r>
  </si>
  <si>
    <r>
      <t>a)</t>
    </r>
    <r>
      <rPr>
        <sz val="10"/>
        <rFont val="Times New Roman"/>
        <family val="1"/>
      </rPr>
      <t xml:space="preserve">    </t>
    </r>
    <r>
      <rPr>
        <sz val="10"/>
        <rFont val="Arial"/>
        <family val="2"/>
      </rPr>
      <t>The Metropolitan/ Municipal/District /Assembly shall make a bye-law to regulate every service being rendered, or activity or process or the doing of an act, in respect whereof a licence or permit is required to be taken.</t>
    </r>
  </si>
  <si>
    <t xml:space="preserve">A Paragraph of the bye-law should provide that a licence or permit should be taken before any person can engage in such activity or do such act. The same or another paragraph shall prescribe the fee to be paid for a licence/permit, or provide that the fee to be paid shall be fixed by a resolution of the Assembly. Another paragraph of the bye-law shall make it an offence for a person to engage in such activity or do such act without first taking out a licence/permit or, in the case of entering a lorry park or selling in a market, taking a ticket, and prescribe a penalty on conviction for the offence. </t>
  </si>
  <si>
    <r>
      <t>b)</t>
    </r>
    <r>
      <rPr>
        <sz val="10"/>
        <rFont val="Times New Roman"/>
        <family val="1"/>
      </rPr>
      <t xml:space="preserve">    </t>
    </r>
    <r>
      <rPr>
        <sz val="10"/>
        <rFont val="Arial"/>
        <family val="2"/>
      </rPr>
      <t>Fees for services, licences and permits, rents, and charges for tickets, shall be fixed by resolution of the Assembly.</t>
    </r>
  </si>
  <si>
    <r>
      <t>d)</t>
    </r>
    <r>
      <rPr>
        <sz val="10"/>
        <rFont val="Times New Roman"/>
        <family val="1"/>
      </rPr>
      <t xml:space="preserve">    </t>
    </r>
    <r>
      <rPr>
        <sz val="10"/>
        <rFont val="Arial"/>
        <family val="2"/>
      </rPr>
      <t>The “fee-fixing resolution” should designate to whom the fee/rent/charge should be paid-usually to a revenue collector or other person duly authorised to receive it by the Assembly.</t>
    </r>
  </si>
  <si>
    <r>
      <t>e)</t>
    </r>
    <r>
      <rPr>
        <sz val="10"/>
        <rFont val="Times New Roman"/>
        <family val="1"/>
      </rPr>
      <t xml:space="preserve">    </t>
    </r>
    <r>
      <rPr>
        <sz val="10"/>
        <rFont val="Arial"/>
        <family val="2"/>
      </rPr>
      <t>Where the amount to be charged in a financial year is not indicated, the assembly has adopted municipal upper limit for that financial year.</t>
    </r>
  </si>
  <si>
    <t xml:space="preserve">Per  bag </t>
  </si>
  <si>
    <t xml:space="preserve">CAT A </t>
  </si>
  <si>
    <t>Per Animal</t>
  </si>
  <si>
    <t xml:space="preserve">     </t>
  </si>
  <si>
    <t xml:space="preserve">      REPUBLIC OF GHANA</t>
  </si>
  <si>
    <r>
      <t>b)</t>
    </r>
    <r>
      <rPr>
        <sz val="10"/>
        <rFont val="Times New Roman"/>
        <family val="1"/>
      </rPr>
      <t xml:space="preserve">      </t>
    </r>
    <r>
      <rPr>
        <sz val="10"/>
        <rFont val="Arial"/>
        <family val="2"/>
      </rPr>
      <t>To ensure fairness in the distribution of the cost recovery of tax burden among the target groups, as near as practicable, groups with equal incomes should be made to pay equal fees. In this regard, efforts must be made to ascertain the average net incomes of various operators-categories of artisans, chop-bar keepers, bakers, palm-wine tappers and or seller, sand and stone contractors, etc. who take licences from Assemblies for their business, and classify them into grades.The level of fees to be fixed for the activities performed within each grade should be commensurate with the estimated net income within the grade, on a pre-determined scale.Sight should not be lost of the target group’s ability to pay.  Similarly, vehicles entering lorry parks may be graded according to the net income from fares collected (i.e. fare x number of passengers x number of trips per day, less estimated running, maintenance, insurance and depreciation costs for each vehicle), for purposes of fixing the lorry parking fee for vehicles in each grade; not just a flat rate for all irrespective of size and fare.</t>
    </r>
  </si>
  <si>
    <t>CAT ‘A’  Large</t>
  </si>
  <si>
    <t>CAT ‘B’  Medium</t>
  </si>
  <si>
    <t>CAT ‘C’ Small</t>
  </si>
  <si>
    <t>CAT E -  Branches of C</t>
  </si>
  <si>
    <t>Feed Sellers/Production (Poultry, Pets, Fish etc.)</t>
  </si>
  <si>
    <t>CAT ‘A’ Large</t>
  </si>
  <si>
    <t>CAT ‘B’ Medium</t>
  </si>
  <si>
    <t>CAT 'A' Large</t>
  </si>
  <si>
    <t>CAT 'B' Medium</t>
  </si>
  <si>
    <t>CAT 'C' Small</t>
  </si>
  <si>
    <r>
      <t>c)</t>
    </r>
    <r>
      <rPr>
        <sz val="10"/>
        <rFont val="Times New Roman"/>
        <family val="1"/>
      </rPr>
      <t xml:space="preserve">    </t>
    </r>
    <r>
      <rPr>
        <sz val="10"/>
        <rFont val="Arial"/>
        <family val="2"/>
      </rPr>
      <t>The fees, etc. should be time-bound e.g. so much per day, week, month or annum, or per occasion, and prescribed to be in force for a specific period- e.g. “1</t>
    </r>
    <r>
      <rPr>
        <vertAlign val="superscript"/>
        <sz val="10"/>
        <rFont val="Arial"/>
        <family val="2"/>
      </rPr>
      <t>st</t>
    </r>
    <r>
      <rPr>
        <sz val="10"/>
        <rFont val="Arial"/>
        <family val="2"/>
      </rPr>
      <t xml:space="preserve"> January to 31</t>
    </r>
    <r>
      <rPr>
        <vertAlign val="superscript"/>
        <sz val="10"/>
        <rFont val="Arial"/>
        <family val="2"/>
      </rPr>
      <t>st</t>
    </r>
    <r>
      <rPr>
        <sz val="10"/>
        <rFont val="Arial"/>
        <family val="2"/>
      </rPr>
      <t xml:space="preserve"> December, 2024”. </t>
    </r>
  </si>
  <si>
    <t>COMMERCIAL</t>
  </si>
  <si>
    <t>RESIDENTIAL</t>
  </si>
  <si>
    <t>RECREATIONAL</t>
  </si>
  <si>
    <t>ANNUAL</t>
  </si>
  <si>
    <t>Home burrial</t>
  </si>
  <si>
    <t xml:space="preserve">Refusal to pay basic rate </t>
  </si>
  <si>
    <t xml:space="preserve">CAT A-FILLING STATION/SHEELD/ </t>
  </si>
  <si>
    <t>CAT A - Above 24 Showers (including toilet facility)</t>
  </si>
  <si>
    <t xml:space="preserve">CAT D- African Clothing/Ornaments   </t>
  </si>
  <si>
    <t>CAT E - Cosmetic Products</t>
  </si>
  <si>
    <t xml:space="preserve">CAT F - Footwear    </t>
  </si>
  <si>
    <t>CAT G - Others</t>
  </si>
  <si>
    <t>DRAFT 2026 ANNUAL RATES AND FEE-FIXING RESOLUTION</t>
  </si>
  <si>
    <t>IMPOSITION OF RATES AND FEE-FIXING RESOLUTION, 2026</t>
  </si>
  <si>
    <r>
      <t>Toilet Operators (Private)</t>
    </r>
    <r>
      <rPr>
        <sz val="9"/>
        <rFont val="Arial"/>
        <family val="2"/>
      </rPr>
      <t xml:space="preserve"> </t>
    </r>
  </si>
  <si>
    <r>
      <t xml:space="preserve">CAT B - Up to 24 Seater </t>
    </r>
    <r>
      <rPr>
        <b/>
        <sz val="9"/>
        <rFont val="Arial"/>
        <family val="2"/>
      </rPr>
      <t xml:space="preserve"> </t>
    </r>
  </si>
  <si>
    <r>
      <t>Urinal Operators ( Private)</t>
    </r>
    <r>
      <rPr>
        <b/>
        <i/>
        <sz val="9"/>
        <rFont val="Arial"/>
        <family val="2"/>
      </rPr>
      <t xml:space="preserve"> </t>
    </r>
  </si>
  <si>
    <r>
      <t>CAT A - Large Scale</t>
    </r>
    <r>
      <rPr>
        <b/>
        <sz val="9"/>
        <rFont val="Arial"/>
        <family val="2"/>
      </rPr>
      <t xml:space="preserve"> </t>
    </r>
  </si>
  <si>
    <r>
      <t xml:space="preserve">CAT A - Head </t>
    </r>
    <r>
      <rPr>
        <b/>
        <sz val="9"/>
        <rFont val="Arial"/>
        <family val="2"/>
      </rPr>
      <t>O</t>
    </r>
    <r>
      <rPr>
        <sz val="9"/>
        <rFont val="Arial"/>
        <family val="2"/>
      </rPr>
      <t xml:space="preserve">ffices  </t>
    </r>
  </si>
  <si>
    <r>
      <t xml:space="preserve">CAT B - Regional </t>
    </r>
    <r>
      <rPr>
        <b/>
        <sz val="9"/>
        <rFont val="Arial"/>
        <family val="2"/>
      </rPr>
      <t>O</t>
    </r>
    <r>
      <rPr>
        <sz val="9"/>
        <rFont val="Arial"/>
        <family val="2"/>
      </rPr>
      <t xml:space="preserve">ffices  </t>
    </r>
  </si>
  <si>
    <r>
      <t>Shops development (above gross floor area of 450m</t>
    </r>
    <r>
      <rPr>
        <vertAlign val="superscript"/>
        <sz val="9"/>
        <rFont val="Arial"/>
        <family val="2"/>
      </rPr>
      <t>2</t>
    </r>
    <r>
      <rPr>
        <sz val="9"/>
        <rFont val="Arial"/>
        <family val="2"/>
      </rPr>
      <t xml:space="preserve">)  </t>
    </r>
  </si>
  <si>
    <r>
      <t>Building (above  a gross floor area of 450m</t>
    </r>
    <r>
      <rPr>
        <vertAlign val="superscript"/>
        <sz val="9"/>
        <rFont val="Arial"/>
        <family val="2"/>
      </rPr>
      <t>2</t>
    </r>
    <r>
      <rPr>
        <sz val="9"/>
        <rFont val="Arial"/>
        <family val="2"/>
      </rPr>
      <t xml:space="preserve">)  </t>
    </r>
  </si>
  <si>
    <r>
      <t>Building with gross floor area above  450m</t>
    </r>
    <r>
      <rPr>
        <vertAlign val="superscript"/>
        <sz val="9"/>
        <rFont val="Arial"/>
        <family val="2"/>
      </rPr>
      <t xml:space="preserve">2 </t>
    </r>
  </si>
  <si>
    <r>
      <t>1 storey</t>
    </r>
    <r>
      <rPr>
        <b/>
        <sz val="9"/>
        <rFont val="Arial"/>
        <family val="2"/>
      </rPr>
      <t xml:space="preserve"> </t>
    </r>
    <r>
      <rPr>
        <sz val="9"/>
        <rFont val="Arial"/>
        <family val="2"/>
      </rPr>
      <t xml:space="preserve">Banking hall </t>
    </r>
  </si>
  <si>
    <r>
      <t>Banking hall with a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</si>
  <si>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</si>
  <si>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</si>
  <si>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</si>
  <si>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1 storey Ware house (storage only</t>
    </r>
    <r>
      <rPr>
        <b/>
        <sz val="9"/>
        <rFont val="Arial"/>
        <family val="2"/>
      </rPr>
      <t>)</t>
    </r>
    <r>
      <rPr>
        <sz val="9"/>
        <rFont val="Arial"/>
        <family val="2"/>
      </rPr>
      <t xml:space="preserve"> </t>
    </r>
  </si>
  <si>
    <r>
      <t>Building with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</si>
  <si>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</si>
  <si>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Factory with gross floor area above 450m</t>
    </r>
    <r>
      <rPr>
        <vertAlign val="superscript"/>
        <sz val="9"/>
        <rFont val="Arial"/>
        <family val="2"/>
      </rPr>
      <t>2</t>
    </r>
    <r>
      <rPr>
        <sz val="9"/>
        <rFont val="Arial"/>
        <family val="2"/>
      </rPr>
      <t xml:space="preserve">    </t>
    </r>
  </si>
  <si>
    <r>
      <t>Industrial Complex with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</si>
  <si>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</si>
  <si>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Building with gross floor area above 450m</t>
    </r>
    <r>
      <rPr>
        <vertAlign val="superscript"/>
        <sz val="9"/>
        <rFont val="Arial"/>
        <family val="2"/>
      </rPr>
      <t>2</t>
    </r>
    <r>
      <rPr>
        <sz val="9"/>
        <rFont val="Arial"/>
        <family val="2"/>
      </rPr>
      <t xml:space="preserve"> </t>
    </r>
  </si>
  <si>
    <r>
      <t>Building Permit Renewal</t>
    </r>
    <r>
      <rPr>
        <sz val="9"/>
        <rFont val="Arial"/>
        <family val="2"/>
      </rPr>
      <t xml:space="preserve">  </t>
    </r>
    <r>
      <rPr>
        <b/>
        <sz val="9"/>
        <rFont val="Arial"/>
        <family val="2"/>
      </rPr>
      <t xml:space="preserve">(upon expiration of original permit/extension of time) </t>
    </r>
  </si>
  <si>
    <r>
      <t>Education</t>
    </r>
    <r>
      <rPr>
        <sz val="9"/>
        <rFont val="Arial"/>
        <family val="2"/>
      </rPr>
      <t xml:space="preserve"> </t>
    </r>
  </si>
  <si>
    <r>
      <t>Educational to Mixed Use</t>
    </r>
    <r>
      <rPr>
        <sz val="9"/>
        <rFont val="Arial"/>
        <family val="2"/>
      </rPr>
      <t xml:space="preserve"> </t>
    </r>
    <r>
      <rPr>
        <b/>
        <sz val="9"/>
        <rFont val="Arial"/>
        <family val="2"/>
      </rPr>
      <t xml:space="preserve"> </t>
    </r>
  </si>
  <si>
    <t xml:space="preserve">national </t>
  </si>
  <si>
    <t>CAT A- LARGE</t>
  </si>
  <si>
    <t>CATB- MEDIUM</t>
  </si>
  <si>
    <t>SMALL-SMALL</t>
  </si>
  <si>
    <t>X.</t>
  </si>
  <si>
    <t>ROAD CUTTING</t>
  </si>
  <si>
    <t>CAT-A</t>
  </si>
  <si>
    <t>CAT-B</t>
  </si>
  <si>
    <t>CAT-C</t>
  </si>
  <si>
    <t xml:space="preserve">Retailers (ECG, NEDCO) </t>
  </si>
  <si>
    <t>CAT A- PRODUCTION LARGE</t>
  </si>
  <si>
    <t>CAT-B PRODUCTION MEDIUM</t>
  </si>
  <si>
    <t>REGISTRSTION FEES</t>
  </si>
  <si>
    <t xml:space="preserve">CAT A - Importers,Distributors &amp; Retailers </t>
  </si>
  <si>
    <t xml:space="preserve">CAT B -Importers / Distributors </t>
  </si>
  <si>
    <t>CAT C - Manufactures /Distributers/ Retailers</t>
  </si>
  <si>
    <t>CAT D - Distributors /Manufactures</t>
  </si>
  <si>
    <t xml:space="preserve">CAT E - Distributers/Retailers </t>
  </si>
  <si>
    <t xml:space="preserve">CAT B - Large Shop (above 5 points) </t>
  </si>
  <si>
    <t xml:space="preserve">CAT C - Medium Shop (3-5 points) </t>
  </si>
  <si>
    <t xml:space="preserve">CAT D - Small Shop (1-2 points) </t>
  </si>
  <si>
    <t xml:space="preserve">CAT E - Mobile Operators </t>
  </si>
  <si>
    <t xml:space="preserve">CAT F - Barbering accessory shop  </t>
  </si>
  <si>
    <t>CAT-D RETALLERS</t>
  </si>
  <si>
    <t>CAT- C DISTRIBUTION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</si>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</sst>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45" x14ac:knownFonts="1">
    <font>
      <sz val="11"/>
      <color theme="1"/>
      <name val="Calibri"/>
      <family val="2"/>
      <scheme val="minor"/>
    </font>
    <font>
      <sz val="11"/>
      <color theme="1"/>
      <name val="Calibri"/>
      <family val="2"/>
      <scheme val="minor"/>
    </font>
    <font>
      <b/>
      <sz val="9"/>
      <color rgb="FF000000"/>
      <name val="Arial"/>
      <family val="2"/>
    </font>
    <font>
      <sz val="9"/>
      <color rgb="FF000000"/>
      <name val="Arial"/>
      <family val="2"/>
    </font>
    <font>
      <b/>
      <sz val="9"/>
      <color rgb="FFFF0000"/>
      <name val="Arial"/>
      <family val="2"/>
    </font>
    <font>
      <b/>
      <i/>
      <sz val="9"/>
      <color rgb="FF000000"/>
      <name val="Arial"/>
      <family val="2"/>
    </font>
    <font>
      <sz val="9"/>
      <color rgb="FFFF0000"/>
      <name val="Arial"/>
      <family val="2"/>
    </font>
    <font>
      <b/>
      <sz val="9"/>
      <color rgb="FFFFFF00"/>
      <name val="Arial"/>
      <family val="2"/>
    </font>
    <font>
      <i/>
      <sz val="9"/>
      <color rgb="FF000000"/>
      <name val="Arial"/>
      <family val="2"/>
    </font>
    <font>
      <vertAlign val="superscript"/>
      <sz val="9"/>
      <color rgb="FF000000"/>
      <name val="Arial"/>
      <family val="2"/>
    </font>
    <font>
      <sz val="9"/>
      <color rgb="FF00B0F0"/>
      <name val="Arial"/>
      <family val="2"/>
    </font>
    <font>
      <sz val="9"/>
      <color rgb="FF0D0D0D"/>
      <name val="Arial"/>
      <family val="2"/>
    </font>
    <font>
      <sz val="9"/>
      <color rgb="FF000000"/>
      <name val="Cambria"/>
      <family val="1"/>
    </font>
    <font>
      <b/>
      <sz val="9"/>
      <color rgb="FF000000"/>
      <name val="Cambria"/>
      <family val="1"/>
    </font>
    <font>
      <b/>
      <sz val="11"/>
      <color rgb="FF000000"/>
      <name val="Calibri"/>
      <family val="2"/>
    </font>
    <font>
      <b/>
      <i/>
      <sz val="10"/>
      <color rgb="FF000000"/>
      <name val="Arial"/>
      <family val="2"/>
    </font>
    <font>
      <sz val="10"/>
      <color rgb="FF000000"/>
      <name val="Arial"/>
      <family val="2"/>
    </font>
    <font>
      <b/>
      <sz val="10"/>
      <color rgb="FF000000"/>
      <name val="Arial"/>
      <family val="2"/>
    </font>
    <font>
      <sz val="12"/>
      <color rgb="FF000000"/>
      <name val="Cambria"/>
      <family val="1"/>
    </font>
    <font>
      <sz val="9"/>
      <color rgb="FF231F20"/>
      <name val="Arial"/>
      <family val="2"/>
    </font>
    <font>
      <sz val="9"/>
      <color theme="1"/>
      <name val="Arial"/>
      <family val="2"/>
    </font>
    <font>
      <b/>
      <sz val="9"/>
      <color theme="1"/>
      <name val="Arial"/>
      <family val="2"/>
    </font>
    <font>
      <sz val="9"/>
      <name val="Arial"/>
      <family val="2"/>
    </font>
    <font>
      <b/>
      <sz val="16"/>
      <color theme="1"/>
      <name val="Arial"/>
      <family val="2"/>
    </font>
    <font>
      <b/>
      <sz val="9"/>
      <name val="Arial"/>
      <family val="2"/>
    </font>
    <font>
      <b/>
      <sz val="11"/>
      <color theme="1"/>
      <name val="Arial"/>
      <family val="2"/>
    </font>
    <font>
      <sz val="12"/>
      <color theme="1"/>
      <name val="Times New Roman"/>
      <family val="1"/>
    </font>
    <font>
      <sz val="10"/>
      <name val="Arial"/>
      <family val="2"/>
    </font>
    <font>
      <sz val="11"/>
      <name val="Arial"/>
      <family val="2"/>
    </font>
    <font>
      <sz val="10"/>
      <color theme="1"/>
      <name val="Times New Roman"/>
      <family val="1"/>
    </font>
    <font>
      <sz val="10"/>
      <color theme="1"/>
      <name val="Arial"/>
      <family val="2"/>
    </font>
    <font>
      <b/>
      <sz val="11"/>
      <name val="Arial"/>
      <family val="2"/>
    </font>
    <font>
      <sz val="10"/>
      <name val="Times New Roman"/>
      <family val="1"/>
    </font>
    <font>
      <vertAlign val="superscript"/>
      <sz val="10"/>
      <name val="Arial"/>
      <family val="2"/>
    </font>
    <font>
      <sz val="11"/>
      <name val="Calibri"/>
      <family val="2"/>
      <scheme val="minor"/>
    </font>
    <font>
      <b/>
      <sz val="10"/>
      <color theme="1"/>
      <name val="Calibri"/>
      <family val="2"/>
      <scheme val="minor"/>
    </font>
    <font>
      <b/>
      <sz val="22"/>
      <color theme="1"/>
      <name val="Cambria"/>
      <family val="1"/>
    </font>
    <font>
      <b/>
      <sz val="9"/>
      <color rgb="FFC00000"/>
      <name val="Arial"/>
      <family val="2"/>
    </font>
    <font>
      <sz val="9"/>
      <color rgb="FFC00000"/>
      <name val="Arial"/>
      <family val="2"/>
    </font>
    <font>
      <sz val="11"/>
      <color rgb="FFC00000"/>
      <name val="Calibri"/>
      <family val="2"/>
      <scheme val="minor"/>
    </font>
    <font>
      <b/>
      <sz val="11"/>
      <color theme="1"/>
      <name val="Calibri"/>
      <family val="2"/>
      <scheme val="minor"/>
    </font>
    <font>
      <b/>
      <i/>
      <sz val="9"/>
      <name val="Arial"/>
      <family val="2"/>
    </font>
    <font>
      <vertAlign val="superscript"/>
      <sz val="9"/>
      <name val="Arial"/>
      <family val="2"/>
    </font>
    <font>
      <b/>
      <sz val="11"/>
      <name val="Calibri"/>
      <family val="2"/>
      <scheme val="minor"/>
    </font>
    <font>
      <b/>
      <sz val="9"/>
      <color rgb="FF0D0D0D"/>
      <name val="Arial"/>
      <family val="2"/>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12">
    <border>
      <left/>
      <right/>
      <top/>
      <bottom/>
      <diagonal/>
    </border>
    <border>
      <left style="medium">
        <color rgb="FF000000"/>
      </left>
      <right/>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style="medium">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56">
    <xf numFmtId="0" fontId="0" fillId="0" borderId="0" xfId="0"/>
    <xf numFmtId="0" fontId="2" fillId="0" borderId="3" xfId="0" applyFont="1" applyBorder="1" applyAlignment="1">
      <alignment horizontal="center" vertical="center" wrapText="1"/>
    </xf>
    <xf numFmtId="0" fontId="2" fillId="0" borderId="3" xfId="1" applyNumberFormat="1" applyFont="1" applyFill="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64" fontId="3" fillId="0" borderId="3" xfId="0" applyNumberFormat="1" applyFont="1" applyBorder="1" applyAlignment="1">
      <alignment horizontal="right" wrapText="1"/>
    </xf>
    <xf numFmtId="0" fontId="4" fillId="0" borderId="3" xfId="0" applyFont="1" applyBorder="1" applyAlignment="1">
      <alignment horizontal="center" vertical="center" wrapText="1"/>
    </xf>
    <xf numFmtId="0" fontId="2" fillId="0" borderId="2" xfId="0" applyFont="1" applyBorder="1" applyAlignment="1">
      <alignment horizontal="center"/>
    </xf>
    <xf numFmtId="0" fontId="3" fillId="0" borderId="3" xfId="0" applyFont="1" applyBorder="1" applyAlignment="1">
      <alignment horizontal="center"/>
    </xf>
    <xf numFmtId="0" fontId="3" fillId="0" borderId="0" xfId="0" applyFont="1"/>
    <xf numFmtId="0" fontId="4" fillId="0" borderId="3" xfId="0" applyFont="1" applyBorder="1" applyAlignment="1">
      <alignment horizontal="center"/>
    </xf>
    <xf numFmtId="164" fontId="2" fillId="0" borderId="3" xfId="0" applyNumberFormat="1" applyFont="1" applyBorder="1" applyAlignment="1">
      <alignment horizontal="left" wrapText="1"/>
    </xf>
    <xf numFmtId="164" fontId="3" fillId="0" borderId="3" xfId="0" applyNumberFormat="1" applyFont="1" applyBorder="1" applyAlignment="1">
      <alignment horizontal="right"/>
    </xf>
    <xf numFmtId="164" fontId="3" fillId="0" borderId="3" xfId="0" applyNumberFormat="1" applyFont="1" applyBorder="1" applyAlignment="1">
      <alignment horizontal="left"/>
    </xf>
    <xf numFmtId="0" fontId="3" fillId="0" borderId="3" xfId="0" applyFont="1" applyBorder="1" applyAlignment="1">
      <alignment horizontal="right" vertical="center" wrapText="1"/>
    </xf>
    <xf numFmtId="0" fontId="4" fillId="0" borderId="2" xfId="0" applyFont="1" applyBorder="1" applyAlignment="1">
      <alignment horizontal="center"/>
    </xf>
    <xf numFmtId="0" fontId="3" fillId="0" borderId="3" xfId="0" applyFont="1" applyBorder="1" applyAlignment="1">
      <alignment horizontal="center" vertical="center"/>
    </xf>
    <xf numFmtId="164" fontId="2" fillId="0" borderId="3" xfId="0" applyNumberFormat="1" applyFont="1" applyBorder="1" applyAlignment="1">
      <alignment horizontal="right"/>
    </xf>
    <xf numFmtId="0" fontId="2" fillId="0" borderId="3" xfId="0" applyFont="1" applyBorder="1" applyAlignment="1">
      <alignment horizontal="right"/>
    </xf>
    <xf numFmtId="0" fontId="12" fillId="0" borderId="3" xfId="0" applyFont="1" applyBorder="1" applyAlignment="1">
      <alignment vertical="center"/>
    </xf>
    <xf numFmtId="0" fontId="13" fillId="0" borderId="3" xfId="0" applyFont="1" applyBorder="1" applyAlignment="1">
      <alignment horizontal="center" vertical="center"/>
    </xf>
    <xf numFmtId="0" fontId="3" fillId="0" borderId="0" xfId="0" applyFont="1" applyAlignment="1">
      <alignment horizontal="center"/>
    </xf>
    <xf numFmtId="164" fontId="3" fillId="0" borderId="3" xfId="1" applyFont="1" applyFill="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right" wrapText="1"/>
    </xf>
    <xf numFmtId="0" fontId="3" fillId="0" borderId="3" xfId="0" applyFont="1" applyBorder="1" applyAlignment="1">
      <alignment wrapText="1"/>
    </xf>
    <xf numFmtId="0" fontId="3" fillId="0" borderId="3" xfId="0" applyFont="1" applyBorder="1" applyAlignment="1">
      <alignment horizontal="center" wrapText="1"/>
    </xf>
    <xf numFmtId="2" fontId="3" fillId="0" borderId="3" xfId="0" applyNumberFormat="1" applyFont="1" applyBorder="1" applyAlignment="1">
      <alignment wrapText="1"/>
    </xf>
    <xf numFmtId="164" fontId="3" fillId="0" borderId="3" xfId="1" applyFont="1" applyBorder="1" applyAlignment="1">
      <alignment horizontal="right" wrapText="1"/>
    </xf>
    <xf numFmtId="164" fontId="3" fillId="0" borderId="3" xfId="1" applyFont="1" applyFill="1" applyBorder="1" applyAlignment="1"/>
    <xf numFmtId="164" fontId="3" fillId="0" borderId="3" xfId="1" applyFont="1" applyBorder="1" applyAlignment="1"/>
    <xf numFmtId="164" fontId="3" fillId="0" borderId="3" xfId="1" applyFont="1" applyBorder="1" applyAlignment="1">
      <alignment wrapText="1"/>
    </xf>
    <xf numFmtId="0" fontId="3" fillId="0" borderId="3" xfId="0" applyFont="1" applyBorder="1"/>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xf numFmtId="0" fontId="2" fillId="0" borderId="3" xfId="0" applyFont="1" applyBorder="1" applyAlignment="1">
      <alignment horizontal="left" wrapText="1"/>
    </xf>
    <xf numFmtId="0" fontId="3" fillId="0" borderId="3" xfId="0" applyFont="1" applyBorder="1" applyAlignment="1">
      <alignment horizontal="left" wrapText="1"/>
    </xf>
    <xf numFmtId="0" fontId="2" fillId="0" borderId="3" xfId="0" applyFont="1" applyBorder="1" applyAlignment="1">
      <alignment horizontal="right" wrapText="1"/>
    </xf>
    <xf numFmtId="0" fontId="5" fillId="0" borderId="3" xfId="0" applyFont="1" applyBorder="1" applyAlignment="1">
      <alignment horizontal="left" wrapText="1"/>
    </xf>
    <xf numFmtId="0" fontId="4" fillId="0" borderId="3" xfId="0" applyFont="1" applyBorder="1" applyAlignment="1">
      <alignment horizontal="center" wrapText="1"/>
    </xf>
    <xf numFmtId="0" fontId="7" fillId="0" borderId="3" xfId="0" applyFont="1" applyBorder="1" applyAlignment="1">
      <alignment horizontal="center" wrapText="1"/>
    </xf>
    <xf numFmtId="0" fontId="3" fillId="0" borderId="3" xfId="0" applyFont="1" applyBorder="1" applyAlignment="1">
      <alignment horizontal="justify" wrapText="1"/>
    </xf>
    <xf numFmtId="0" fontId="8" fillId="0" borderId="3" xfId="0" applyFont="1" applyBorder="1" applyAlignment="1">
      <alignment horizontal="center" wrapText="1"/>
    </xf>
    <xf numFmtId="164" fontId="5" fillId="0" borderId="3" xfId="0" applyNumberFormat="1" applyFont="1" applyBorder="1"/>
    <xf numFmtId="0" fontId="3" fillId="0" borderId="3" xfId="0" applyFont="1" applyBorder="1" applyAlignment="1">
      <alignment horizontal="left"/>
    </xf>
    <xf numFmtId="0" fontId="2" fillId="0" borderId="3" xfId="0" applyFont="1" applyBorder="1" applyAlignment="1">
      <alignment horizontal="justify" wrapText="1"/>
    </xf>
    <xf numFmtId="0" fontId="2" fillId="0" borderId="3" xfId="0" applyFont="1" applyBorder="1" applyAlignment="1">
      <alignment wrapText="1"/>
    </xf>
    <xf numFmtId="0" fontId="6" fillId="0" borderId="3" xfId="0" applyFont="1" applyBorder="1" applyAlignment="1">
      <alignment horizontal="center" wrapText="1"/>
    </xf>
    <xf numFmtId="0" fontId="4" fillId="0" borderId="3" xfId="0" applyFont="1" applyBorder="1" applyAlignment="1">
      <alignment horizontal="right" wrapText="1"/>
    </xf>
    <xf numFmtId="49" fontId="2" fillId="0" borderId="3" xfId="0" applyNumberFormat="1" applyFont="1" applyBorder="1" applyAlignment="1">
      <alignment horizontal="center" wrapText="1"/>
    </xf>
    <xf numFmtId="0" fontId="4" fillId="0" borderId="3" xfId="0" applyFont="1" applyBorder="1"/>
    <xf numFmtId="0" fontId="3" fillId="0" borderId="2" xfId="0" applyFont="1" applyBorder="1"/>
    <xf numFmtId="0" fontId="3" fillId="0" borderId="2" xfId="0" applyFont="1" applyBorder="1" applyAlignment="1">
      <alignment horizontal="center" wrapText="1"/>
    </xf>
    <xf numFmtId="0" fontId="4" fillId="0" borderId="3" xfId="0" applyFont="1" applyBorder="1" applyAlignment="1">
      <alignment wrapText="1"/>
    </xf>
    <xf numFmtId="0" fontId="6" fillId="0" borderId="3" xfId="0" applyFont="1" applyBorder="1"/>
    <xf numFmtId="0" fontId="2" fillId="0" borderId="2" xfId="0" applyFont="1" applyBorder="1" applyAlignment="1">
      <alignment horizontal="left" wrapText="1"/>
    </xf>
    <xf numFmtId="0" fontId="2" fillId="0" borderId="2" xfId="0" applyFont="1" applyBorder="1"/>
    <xf numFmtId="0" fontId="6" fillId="0" borderId="2" xfId="0" applyFont="1" applyBorder="1"/>
    <xf numFmtId="0" fontId="10" fillId="0" borderId="3" xfId="0" applyFont="1" applyBorder="1" applyAlignment="1">
      <alignment horizontal="right" wrapText="1"/>
    </xf>
    <xf numFmtId="0" fontId="6" fillId="0" borderId="2" xfId="0" applyFont="1" applyBorder="1" applyAlignment="1">
      <alignment horizontal="right" wrapText="1"/>
    </xf>
    <xf numFmtId="0" fontId="6" fillId="0" borderId="3" xfId="0" applyFont="1" applyBorder="1" applyAlignment="1">
      <alignment horizontal="right" wrapText="1"/>
    </xf>
    <xf numFmtId="0" fontId="4" fillId="0" borderId="2" xfId="0" applyFont="1" applyBorder="1" applyAlignment="1">
      <alignment horizontal="center" wrapText="1"/>
    </xf>
    <xf numFmtId="0" fontId="3" fillId="0" borderId="2" xfId="0" applyFont="1" applyBorder="1" applyAlignment="1">
      <alignment horizontal="right" wrapText="1"/>
    </xf>
    <xf numFmtId="0" fontId="4" fillId="0" borderId="3" xfId="0" applyFont="1" applyBorder="1" applyAlignment="1">
      <alignment horizontal="left" wrapText="1"/>
    </xf>
    <xf numFmtId="0" fontId="3" fillId="0" borderId="2" xfId="0" applyFont="1" applyBorder="1" applyAlignment="1">
      <alignment horizontal="left" wrapText="1"/>
    </xf>
    <xf numFmtId="4" fontId="3" fillId="0" borderId="3" xfId="0" applyNumberFormat="1" applyFont="1" applyBorder="1" applyAlignment="1">
      <alignment wrapText="1"/>
    </xf>
    <xf numFmtId="0" fontId="6" fillId="0" borderId="2" xfId="0" applyFont="1" applyBorder="1" applyAlignment="1">
      <alignment horizontal="center" wrapText="1"/>
    </xf>
    <xf numFmtId="0" fontId="0" fillId="0" borderId="3" xfId="0" applyBorder="1"/>
    <xf numFmtId="0" fontId="3" fillId="0" borderId="3" xfId="0" quotePrefix="1" applyFont="1" applyBorder="1" applyAlignment="1">
      <alignment horizontal="left" wrapText="1"/>
    </xf>
    <xf numFmtId="0" fontId="8" fillId="0" borderId="3" xfId="0" applyFont="1" applyBorder="1" applyAlignment="1">
      <alignment horizontal="left" wrapText="1"/>
    </xf>
    <xf numFmtId="0" fontId="15" fillId="0" borderId="3" xfId="0" applyFont="1" applyBorder="1" applyAlignment="1">
      <alignment wrapText="1"/>
    </xf>
    <xf numFmtId="0" fontId="16" fillId="0" borderId="3" xfId="0" applyFont="1" applyBorder="1" applyAlignment="1">
      <alignment horizontal="left" wrapText="1"/>
    </xf>
    <xf numFmtId="0" fontId="16" fillId="0" borderId="3" xfId="0" applyFont="1" applyBorder="1"/>
    <xf numFmtId="0" fontId="2" fillId="2" borderId="3" xfId="0" applyFont="1" applyFill="1" applyBorder="1" applyAlignment="1">
      <alignment horizontal="center" wrapText="1"/>
    </xf>
    <xf numFmtId="164" fontId="3" fillId="3" borderId="3" xfId="1" applyFont="1" applyFill="1" applyBorder="1" applyAlignment="1"/>
    <xf numFmtId="0" fontId="3" fillId="2" borderId="3" xfId="0" applyFont="1" applyFill="1" applyBorder="1"/>
    <xf numFmtId="0" fontId="2" fillId="2" borderId="3" xfId="0" applyFont="1" applyFill="1" applyBorder="1" applyAlignment="1">
      <alignment horizontal="left" wrapText="1"/>
    </xf>
    <xf numFmtId="0" fontId="3" fillId="2" borderId="3" xfId="0" applyFont="1" applyFill="1" applyBorder="1" applyAlignment="1">
      <alignment horizontal="center" wrapText="1"/>
    </xf>
    <xf numFmtId="0" fontId="3" fillId="2" borderId="3" xfId="0" applyFont="1" applyFill="1" applyBorder="1" applyAlignment="1">
      <alignment horizontal="right" wrapText="1"/>
    </xf>
    <xf numFmtId="0" fontId="11" fillId="2" borderId="3" xfId="0" applyFont="1" applyFill="1" applyBorder="1" applyAlignment="1">
      <alignment horizontal="center" wrapText="1"/>
    </xf>
    <xf numFmtId="0" fontId="2" fillId="2" borderId="3" xfId="0" applyFont="1" applyFill="1" applyBorder="1"/>
    <xf numFmtId="0" fontId="17" fillId="3" borderId="3" xfId="1" applyNumberFormat="1" applyFont="1" applyFill="1" applyBorder="1" applyAlignment="1">
      <alignment horizontal="center"/>
    </xf>
    <xf numFmtId="0" fontId="2" fillId="2" borderId="3" xfId="0" applyFont="1" applyFill="1" applyBorder="1" applyAlignment="1">
      <alignment horizontal="center"/>
    </xf>
    <xf numFmtId="164" fontId="21" fillId="0" borderId="3" xfId="1" applyFont="1" applyFill="1" applyBorder="1" applyAlignment="1"/>
    <xf numFmtId="0" fontId="24" fillId="0" borderId="3" xfId="0" applyFont="1" applyBorder="1" applyAlignment="1">
      <alignment horizontal="right" wrapText="1"/>
    </xf>
    <xf numFmtId="0" fontId="24" fillId="0" borderId="3" xfId="0" applyFont="1" applyBorder="1"/>
    <xf numFmtId="164" fontId="3" fillId="0" borderId="3" xfId="1" applyFont="1" applyFill="1" applyBorder="1" applyAlignment="1">
      <alignment horizontal="left"/>
    </xf>
    <xf numFmtId="164" fontId="22" fillId="0" borderId="3" xfId="1" applyFont="1" applyFill="1" applyBorder="1" applyAlignment="1">
      <alignment horizontal="left"/>
    </xf>
    <xf numFmtId="0" fontId="0" fillId="0" borderId="0" xfId="0" applyAlignment="1">
      <alignment horizontal="left"/>
    </xf>
    <xf numFmtId="0" fontId="0" fillId="0" borderId="0" xfId="0" applyAlignment="1">
      <alignment horizontal="center"/>
    </xf>
    <xf numFmtId="164" fontId="22" fillId="0" borderId="3" xfId="1" applyFont="1" applyFill="1" applyBorder="1" applyAlignment="1">
      <alignment horizontal="center"/>
    </xf>
    <xf numFmtId="0" fontId="0" fillId="0" borderId="0" xfId="0" applyAlignment="1">
      <alignment horizontal="center" vertical="center"/>
    </xf>
    <xf numFmtId="0" fontId="0" fillId="0" borderId="0" xfId="0" applyAlignment="1">
      <alignment vertical="center"/>
    </xf>
    <xf numFmtId="0" fontId="25" fillId="0" borderId="0" xfId="0" applyFont="1" applyAlignment="1">
      <alignment vertical="center" wrapText="1"/>
    </xf>
    <xf numFmtId="0" fontId="26" fillId="0" borderId="0" xfId="0" applyFont="1" applyAlignment="1">
      <alignment vertical="center" wrapText="1"/>
    </xf>
    <xf numFmtId="0" fontId="2" fillId="3" borderId="3" xfId="0" applyFont="1" applyFill="1" applyBorder="1" applyAlignment="1">
      <alignment horizontal="center" wrapText="1"/>
    </xf>
    <xf numFmtId="0" fontId="3" fillId="3" borderId="3" xfId="0" applyFont="1" applyFill="1" applyBorder="1"/>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2" fillId="3" borderId="3" xfId="0" applyFont="1" applyFill="1" applyBorder="1" applyAlignment="1">
      <alignment horizontal="left" wrapText="1"/>
    </xf>
    <xf numFmtId="0" fontId="3" fillId="3" borderId="3" xfId="0" applyFont="1" applyFill="1" applyBorder="1" applyAlignment="1">
      <alignment horizontal="justify" wrapText="1"/>
    </xf>
    <xf numFmtId="0" fontId="0" fillId="3" borderId="3" xfId="0" applyFill="1" applyBorder="1"/>
    <xf numFmtId="0" fontId="15" fillId="2" borderId="3" xfId="0" applyFont="1" applyFill="1" applyBorder="1" applyAlignment="1">
      <alignment wrapText="1"/>
    </xf>
    <xf numFmtId="0" fontId="15" fillId="2" borderId="3" xfId="0" applyFont="1" applyFill="1" applyBorder="1" applyAlignment="1">
      <alignment horizontal="left" wrapText="1"/>
    </xf>
    <xf numFmtId="0" fontId="16" fillId="2" borderId="3" xfId="0" applyFont="1" applyFill="1" applyBorder="1" applyAlignment="1">
      <alignment wrapText="1"/>
    </xf>
    <xf numFmtId="0" fontId="4" fillId="3" borderId="3" xfId="0" applyFont="1" applyFill="1" applyBorder="1" applyAlignment="1">
      <alignment horizontal="center" wrapText="1"/>
    </xf>
    <xf numFmtId="0" fontId="16" fillId="3" borderId="3" xfId="0" applyFont="1" applyFill="1" applyBorder="1" applyAlignment="1">
      <alignment wrapText="1"/>
    </xf>
    <xf numFmtId="0" fontId="18" fillId="2" borderId="3" xfId="0" applyFont="1" applyFill="1" applyBorder="1"/>
    <xf numFmtId="0" fontId="6" fillId="3" borderId="3" xfId="0" applyFont="1" applyFill="1" applyBorder="1" applyAlignment="1">
      <alignment horizontal="center" wrapText="1"/>
    </xf>
    <xf numFmtId="0" fontId="2" fillId="3" borderId="3" xfId="0" applyFont="1" applyFill="1" applyBorder="1" applyAlignment="1">
      <alignment wrapText="1"/>
    </xf>
    <xf numFmtId="0" fontId="2" fillId="2" borderId="3" xfId="0" applyFont="1" applyFill="1" applyBorder="1" applyAlignment="1">
      <alignment wrapText="1"/>
    </xf>
    <xf numFmtId="0" fontId="3" fillId="2" borderId="3" xfId="0" applyFont="1" applyFill="1" applyBorder="1" applyAlignment="1">
      <alignment horizontal="left" wrapText="1"/>
    </xf>
    <xf numFmtId="0" fontId="5" fillId="2" borderId="3" xfId="0" applyFont="1" applyFill="1" applyBorder="1" applyAlignment="1">
      <alignment horizontal="left" wrapText="1"/>
    </xf>
    <xf numFmtId="0" fontId="3" fillId="3" borderId="3" xfId="0" applyFont="1" applyFill="1" applyBorder="1" applyAlignment="1">
      <alignment wrapText="1"/>
    </xf>
    <xf numFmtId="0" fontId="8" fillId="3" borderId="3" xfId="0" applyFont="1" applyFill="1" applyBorder="1" applyAlignment="1">
      <alignment horizontal="center" wrapText="1"/>
    </xf>
    <xf numFmtId="164" fontId="22" fillId="0" borderId="3" xfId="1" applyFont="1" applyBorder="1" applyAlignment="1"/>
    <xf numFmtId="0" fontId="24" fillId="0" borderId="3" xfId="1" applyNumberFormat="1" applyFont="1" applyFill="1" applyBorder="1" applyAlignment="1">
      <alignment horizontal="center"/>
    </xf>
    <xf numFmtId="0" fontId="35" fillId="0" borderId="0" xfId="0" applyFont="1" applyAlignment="1">
      <alignment vertical="center"/>
    </xf>
    <xf numFmtId="0" fontId="35" fillId="0" borderId="0" xfId="0" applyFont="1" applyAlignment="1">
      <alignment horizontal="center" vertical="center"/>
    </xf>
    <xf numFmtId="0" fontId="2" fillId="2" borderId="3" xfId="0" applyFont="1" applyFill="1" applyBorder="1" applyAlignment="1">
      <alignment horizontal="right" wrapText="1"/>
    </xf>
    <xf numFmtId="0" fontId="30" fillId="0" borderId="0" xfId="0" applyFont="1" applyAlignment="1">
      <alignment vertical="center" wrapText="1"/>
    </xf>
    <xf numFmtId="0" fontId="27" fillId="0" borderId="0" xfId="0" applyFont="1" applyAlignment="1">
      <alignment vertical="center" wrapText="1"/>
    </xf>
    <xf numFmtId="0" fontId="31" fillId="0" borderId="0" xfId="0" applyFont="1" applyAlignment="1">
      <alignment vertical="center"/>
    </xf>
    <xf numFmtId="0" fontId="16" fillId="0" borderId="0" xfId="0" applyFont="1" applyAlignment="1">
      <alignment vertical="center" wrapText="1"/>
    </xf>
    <xf numFmtId="0" fontId="0" fillId="0" borderId="0" xfId="0" applyAlignment="1">
      <alignment wrapText="1"/>
    </xf>
    <xf numFmtId="164" fontId="3" fillId="3" borderId="3" xfId="1" applyFont="1" applyFill="1" applyBorder="1" applyAlignment="1">
      <alignment horizontal="center" wrapText="1"/>
    </xf>
    <xf numFmtId="164" fontId="3" fillId="0" borderId="3" xfId="1" applyFont="1" applyBorder="1" applyAlignment="1">
      <alignment horizontal="center" wrapText="1"/>
    </xf>
    <xf numFmtId="164" fontId="3" fillId="2" borderId="3" xfId="1" applyFont="1" applyFill="1" applyBorder="1" applyAlignment="1">
      <alignment horizontal="center" wrapText="1"/>
    </xf>
    <xf numFmtId="164" fontId="11" fillId="2" borderId="3" xfId="1" applyFont="1" applyFill="1" applyBorder="1" applyAlignment="1">
      <alignment horizontal="center" wrapText="1"/>
    </xf>
    <xf numFmtId="164" fontId="2" fillId="0" borderId="3" xfId="1" applyFont="1" applyBorder="1" applyAlignment="1">
      <alignment horizontal="center" wrapText="1"/>
    </xf>
    <xf numFmtId="0" fontId="22" fillId="0" borderId="3" xfId="0" applyFont="1" applyBorder="1" applyAlignment="1">
      <alignment horizontal="center" wrapText="1"/>
    </xf>
    <xf numFmtId="0" fontId="22" fillId="0" borderId="3" xfId="0" applyFont="1" applyBorder="1" applyAlignment="1">
      <alignment horizontal="righ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4" fillId="0" borderId="0" xfId="0" applyFont="1"/>
    <xf numFmtId="0" fontId="37" fillId="0" borderId="2" xfId="0" applyFont="1" applyBorder="1" applyAlignment="1">
      <alignment horizontal="center"/>
    </xf>
    <xf numFmtId="0" fontId="38" fillId="0" borderId="3" xfId="0" applyFont="1" applyBorder="1" applyAlignment="1">
      <alignment horizontal="center" wrapText="1"/>
    </xf>
    <xf numFmtId="0" fontId="37" fillId="0" borderId="3" xfId="0" applyFont="1" applyBorder="1" applyAlignment="1">
      <alignment horizontal="center"/>
    </xf>
    <xf numFmtId="0" fontId="37" fillId="0" borderId="3" xfId="0" applyFont="1" applyBorder="1"/>
    <xf numFmtId="0" fontId="38" fillId="0" borderId="3" xfId="0" applyFont="1" applyBorder="1" applyAlignment="1">
      <alignment horizontal="left" wrapText="1"/>
    </xf>
    <xf numFmtId="164" fontId="38" fillId="0" borderId="3" xfId="1" applyFont="1" applyFill="1" applyBorder="1" applyAlignment="1">
      <alignment horizontal="left"/>
    </xf>
    <xf numFmtId="0" fontId="39" fillId="0" borderId="0" xfId="0" applyFont="1"/>
    <xf numFmtId="0" fontId="24" fillId="0" borderId="2" xfId="0" applyFont="1" applyBorder="1" applyAlignment="1">
      <alignment horizontal="center"/>
    </xf>
    <xf numFmtId="0" fontId="24" fillId="0" borderId="3" xfId="0" applyFont="1" applyBorder="1" applyAlignment="1">
      <alignment horizontal="center"/>
    </xf>
    <xf numFmtId="0" fontId="22" fillId="0" borderId="3" xfId="0" applyFont="1" applyBorder="1" applyAlignment="1">
      <alignment horizontal="left" wrapText="1"/>
    </xf>
    <xf numFmtId="0" fontId="24" fillId="0" borderId="2" xfId="0" applyFont="1" applyBorder="1" applyAlignment="1">
      <alignment horizontal="center" wrapText="1"/>
    </xf>
    <xf numFmtId="0" fontId="24" fillId="0" borderId="3" xfId="0" applyFont="1" applyBorder="1" applyAlignment="1">
      <alignment horizontal="center" wrapText="1"/>
    </xf>
    <xf numFmtId="164" fontId="22" fillId="0" borderId="3" xfId="0" applyNumberFormat="1" applyFont="1" applyBorder="1" applyAlignment="1">
      <alignment horizontal="left"/>
    </xf>
    <xf numFmtId="164" fontId="22" fillId="0" borderId="3" xfId="0" applyNumberFormat="1" applyFont="1" applyBorder="1" applyAlignment="1">
      <alignment horizontal="right"/>
    </xf>
    <xf numFmtId="0" fontId="24" fillId="3" borderId="2" xfId="0" applyFont="1" applyFill="1" applyBorder="1" applyAlignment="1">
      <alignment horizontal="center" wrapText="1"/>
    </xf>
    <xf numFmtId="0" fontId="24" fillId="3" borderId="3" xfId="0" applyFont="1" applyFill="1" applyBorder="1" applyAlignment="1">
      <alignment horizontal="center" wrapText="1"/>
    </xf>
    <xf numFmtId="0" fontId="24" fillId="3" borderId="3" xfId="0" applyFont="1" applyFill="1" applyBorder="1" applyAlignment="1">
      <alignment horizontal="right" wrapText="1"/>
    </xf>
    <xf numFmtId="0" fontId="24" fillId="3" borderId="3" xfId="0" applyFont="1" applyFill="1" applyBorder="1" applyAlignment="1">
      <alignment horizontal="left" wrapText="1"/>
    </xf>
    <xf numFmtId="0" fontId="22" fillId="3" borderId="3" xfId="0" applyFont="1" applyFill="1" applyBorder="1" applyAlignment="1">
      <alignment horizontal="center" wrapText="1"/>
    </xf>
    <xf numFmtId="0" fontId="34" fillId="3" borderId="0" xfId="0" applyFont="1" applyFill="1"/>
    <xf numFmtId="0" fontId="24" fillId="3" borderId="3" xfId="0" applyFont="1" applyFill="1" applyBorder="1"/>
    <xf numFmtId="0" fontId="22" fillId="3" borderId="3" xfId="0" applyFont="1" applyFill="1" applyBorder="1" applyAlignment="1">
      <alignment horizontal="left" wrapText="1"/>
    </xf>
    <xf numFmtId="0" fontId="24" fillId="3" borderId="2" xfId="0" applyFont="1" applyFill="1" applyBorder="1" applyAlignment="1">
      <alignment horizontal="center"/>
    </xf>
    <xf numFmtId="0" fontId="24" fillId="3" borderId="3" xfId="0" applyFont="1" applyFill="1" applyBorder="1" applyAlignment="1">
      <alignment horizontal="center"/>
    </xf>
    <xf numFmtId="0" fontId="22" fillId="3" borderId="2" xfId="0" applyFont="1" applyFill="1" applyBorder="1" applyAlignment="1">
      <alignment horizontal="right" wrapText="1"/>
    </xf>
    <xf numFmtId="0" fontId="22" fillId="3" borderId="3" xfId="0" applyFont="1" applyFill="1" applyBorder="1" applyAlignment="1">
      <alignment horizontal="right" wrapText="1"/>
    </xf>
    <xf numFmtId="0" fontId="24" fillId="3" borderId="3" xfId="0" applyFont="1" applyFill="1" applyBorder="1" applyAlignment="1">
      <alignment horizontal="right"/>
    </xf>
    <xf numFmtId="0" fontId="22" fillId="0" borderId="2" xfId="0" applyFont="1" applyBorder="1" applyAlignment="1">
      <alignment horizontal="right" wrapText="1"/>
    </xf>
    <xf numFmtId="0" fontId="22" fillId="0" borderId="2" xfId="0" applyFont="1" applyBorder="1"/>
    <xf numFmtId="0" fontId="22" fillId="0" borderId="3" xfId="0" applyFont="1" applyBorder="1"/>
    <xf numFmtId="0" fontId="22" fillId="3" borderId="2" xfId="0" applyFont="1" applyFill="1" applyBorder="1"/>
    <xf numFmtId="0" fontId="22" fillId="3" borderId="3" xfId="0" applyFont="1" applyFill="1" applyBorder="1"/>
    <xf numFmtId="164" fontId="22" fillId="3" borderId="3" xfId="0" applyNumberFormat="1" applyFont="1" applyFill="1" applyBorder="1" applyAlignment="1">
      <alignment horizontal="right"/>
    </xf>
    <xf numFmtId="164" fontId="22" fillId="0" borderId="3" xfId="0" applyNumberFormat="1" applyFont="1" applyBorder="1" applyAlignment="1">
      <alignment horizontal="right" wrapText="1"/>
    </xf>
    <xf numFmtId="0" fontId="24" fillId="0" borderId="3" xfId="0" applyFont="1" applyBorder="1" applyAlignment="1">
      <alignment wrapText="1"/>
    </xf>
    <xf numFmtId="0" fontId="22" fillId="0" borderId="3" xfId="0" applyFont="1" applyBorder="1" applyAlignment="1">
      <alignment wrapText="1"/>
    </xf>
    <xf numFmtId="43" fontId="0" fillId="0" borderId="0" xfId="0" applyNumberFormat="1"/>
    <xf numFmtId="0" fontId="2" fillId="0" borderId="0" xfId="0" applyFont="1"/>
    <xf numFmtId="0" fontId="2" fillId="0" borderId="8" xfId="0" applyFont="1" applyBorder="1" applyAlignment="1">
      <alignment wrapText="1"/>
    </xf>
    <xf numFmtId="0" fontId="2" fillId="0" borderId="8" xfId="0" applyFont="1" applyBorder="1"/>
    <xf numFmtId="0" fontId="2" fillId="0" borderId="2" xfId="0" applyFont="1" applyBorder="1" applyAlignment="1">
      <alignment wrapText="1"/>
    </xf>
    <xf numFmtId="0" fontId="2" fillId="0" borderId="6" xfId="0" applyFont="1" applyBorder="1"/>
    <xf numFmtId="0" fontId="2" fillId="0" borderId="11" xfId="0" applyFont="1" applyBorder="1"/>
    <xf numFmtId="164" fontId="20" fillId="0" borderId="3" xfId="1" applyFont="1" applyBorder="1" applyAlignment="1"/>
    <xf numFmtId="0" fontId="20" fillId="0" borderId="3" xfId="0" applyFont="1" applyBorder="1"/>
    <xf numFmtId="164" fontId="3" fillId="3" borderId="10" xfId="1" applyFont="1" applyFill="1" applyBorder="1" applyAlignment="1">
      <alignment horizontal="center" wrapText="1"/>
    </xf>
    <xf numFmtId="164" fontId="3" fillId="3" borderId="10" xfId="1" applyFont="1" applyFill="1" applyBorder="1" applyAlignment="1"/>
    <xf numFmtId="0" fontId="17" fillId="3" borderId="10" xfId="1" applyNumberFormat="1" applyFont="1" applyFill="1" applyBorder="1" applyAlignment="1">
      <alignment horizontal="center"/>
    </xf>
    <xf numFmtId="164" fontId="3" fillId="0" borderId="10" xfId="1" applyFont="1" applyBorder="1" applyAlignment="1"/>
    <xf numFmtId="0" fontId="0" fillId="0" borderId="3" xfId="0" applyBorder="1" applyAlignment="1">
      <alignment wrapText="1"/>
    </xf>
    <xf numFmtId="164" fontId="22" fillId="3" borderId="3" xfId="0" applyNumberFormat="1" applyFont="1" applyFill="1" applyBorder="1"/>
    <xf numFmtId="0" fontId="22" fillId="0" borderId="2" xfId="0" applyFont="1" applyBorder="1" applyAlignment="1">
      <alignment horizontal="left" wrapText="1"/>
    </xf>
    <xf numFmtId="0" fontId="24" fillId="0" borderId="3" xfId="0" applyFont="1" applyBorder="1" applyAlignment="1">
      <alignment horizontal="left" wrapText="1"/>
    </xf>
    <xf numFmtId="0" fontId="22" fillId="0" borderId="3" xfId="0" applyFont="1" applyBorder="1" applyAlignment="1">
      <alignment horizontal="left"/>
    </xf>
    <xf numFmtId="0" fontId="22" fillId="0" borderId="3" xfId="0" applyFont="1" applyBorder="1" applyAlignment="1">
      <alignment horizontal="center"/>
    </xf>
    <xf numFmtId="0" fontId="2" fillId="3" borderId="3" xfId="0" applyFont="1" applyFill="1" applyBorder="1" applyAlignment="1">
      <alignment horizontal="center"/>
    </xf>
    <xf numFmtId="0" fontId="0" fillId="3" borderId="0" xfId="0" applyFill="1"/>
    <xf numFmtId="0" fontId="0" fillId="3" borderId="3" xfId="0" applyFill="1" applyBorder="1" applyAlignment="1">
      <alignment horizontal="center"/>
    </xf>
    <xf numFmtId="0" fontId="3" fillId="3" borderId="3" xfId="0" applyFont="1" applyFill="1" applyBorder="1" applyAlignment="1">
      <alignment horizontal="center"/>
    </xf>
    <xf numFmtId="0" fontId="2" fillId="3" borderId="3" xfId="0" applyFont="1" applyFill="1" applyBorder="1"/>
    <xf numFmtId="164" fontId="3" fillId="3" borderId="3" xfId="1" applyFont="1" applyFill="1" applyBorder="1" applyAlignment="1">
      <alignment horizontal="center"/>
    </xf>
    <xf numFmtId="0" fontId="2" fillId="3" borderId="3" xfId="0" applyFont="1" applyFill="1" applyBorder="1" applyAlignment="1">
      <alignment horizontal="right" wrapText="1"/>
    </xf>
    <xf numFmtId="0" fontId="19" fillId="3" borderId="3" xfId="0" applyFont="1" applyFill="1" applyBorder="1" applyAlignment="1">
      <alignment wrapText="1"/>
    </xf>
    <xf numFmtId="0" fontId="24" fillId="3" borderId="3" xfId="0" applyFont="1" applyFill="1" applyBorder="1" applyAlignment="1">
      <alignment wrapText="1"/>
    </xf>
    <xf numFmtId="0" fontId="22" fillId="3" borderId="3" xfId="0" applyFont="1" applyFill="1" applyBorder="1" applyAlignment="1">
      <alignment horizontal="justify" wrapText="1"/>
    </xf>
    <xf numFmtId="0" fontId="22" fillId="0" borderId="3" xfId="0" applyFont="1" applyBorder="1" applyAlignment="1">
      <alignment horizontal="justify" wrapText="1"/>
    </xf>
    <xf numFmtId="0" fontId="24" fillId="0" borderId="3" xfId="0" applyFont="1" applyBorder="1" applyAlignment="1">
      <alignment horizontal="justify" wrapText="1"/>
    </xf>
    <xf numFmtId="164" fontId="3" fillId="0" borderId="0" xfId="1" applyFont="1" applyFill="1" applyBorder="1" applyAlignment="1">
      <alignment horizontal="left"/>
    </xf>
    <xf numFmtId="164" fontId="24" fillId="0" borderId="3" xfId="1" applyFont="1" applyFill="1" applyBorder="1" applyAlignment="1">
      <alignment horizontal="left"/>
    </xf>
    <xf numFmtId="0" fontId="43" fillId="0" borderId="0" xfId="0" applyFont="1"/>
    <xf numFmtId="0" fontId="2" fillId="3" borderId="7" xfId="0" applyFont="1" applyFill="1" applyBorder="1" applyAlignment="1">
      <alignment horizontal="center" wrapText="1"/>
    </xf>
    <xf numFmtId="0" fontId="3" fillId="3" borderId="7" xfId="0" applyFont="1" applyFill="1" applyBorder="1"/>
    <xf numFmtId="0" fontId="3" fillId="3" borderId="7" xfId="0" applyFont="1" applyFill="1" applyBorder="1" applyAlignment="1">
      <alignment horizontal="left" wrapText="1"/>
    </xf>
    <xf numFmtId="0" fontId="3" fillId="3" borderId="7" xfId="0" applyFont="1" applyFill="1" applyBorder="1" applyAlignment="1">
      <alignment horizontal="center" wrapText="1"/>
    </xf>
    <xf numFmtId="0" fontId="20" fillId="0" borderId="0" xfId="0" applyFont="1"/>
    <xf numFmtId="0" fontId="2" fillId="3" borderId="0" xfId="0" applyFont="1" applyFill="1" applyAlignment="1">
      <alignment horizontal="center" wrapText="1"/>
    </xf>
    <xf numFmtId="0" fontId="0" fillId="0" borderId="7" xfId="0" applyBorder="1"/>
    <xf numFmtId="164" fontId="3" fillId="0" borderId="0" xfId="1" applyFont="1" applyBorder="1" applyAlignment="1"/>
    <xf numFmtId="0" fontId="2" fillId="3" borderId="10" xfId="0" applyFont="1" applyFill="1" applyBorder="1" applyAlignment="1">
      <alignment horizontal="center" wrapText="1"/>
    </xf>
    <xf numFmtId="0" fontId="2" fillId="3" borderId="9" xfId="0" applyFont="1" applyFill="1" applyBorder="1" applyAlignment="1">
      <alignment horizontal="center" wrapText="1"/>
    </xf>
    <xf numFmtId="164" fontId="2" fillId="2" borderId="3" xfId="1" applyFont="1" applyFill="1" applyBorder="1" applyAlignment="1">
      <alignment horizontal="center" wrapText="1"/>
    </xf>
    <xf numFmtId="164" fontId="44" fillId="2" borderId="3" xfId="1" applyFont="1" applyFill="1" applyBorder="1" applyAlignment="1">
      <alignment horizontal="center" wrapText="1"/>
    </xf>
    <xf numFmtId="0" fontId="2" fillId="0" borderId="1"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40" fillId="0" borderId="3" xfId="0" applyFont="1" applyBorder="1" applyAlignment="1">
      <alignment horizontal="center"/>
    </xf>
    <xf numFmtId="0" fontId="0" fillId="0" borderId="3" xfId="0" applyBorder="1" applyAlignment="1">
      <alignment vertical="center"/>
    </xf>
    <xf numFmtId="9" fontId="22" fillId="0" borderId="3" xfId="1" applyNumberFormat="1" applyFont="1" applyFill="1" applyBorder="1" applyAlignment="1">
      <alignment horizontal="center"/>
    </xf>
    <xf numFmtId="164" fontId="22" fillId="0" borderId="3" xfId="1" applyFont="1" applyFill="1" applyBorder="1" applyAlignment="1">
      <alignment horizontal="center" wrapText="1"/>
    </xf>
    <xf numFmtId="0" fontId="34" fillId="0" borderId="3" xfId="0" applyFont="1" applyBorder="1" applyAlignment="1">
      <alignment horizontal="center"/>
    </xf>
    <xf numFmtId="0" fontId="2" fillId="3" borderId="2" xfId="0" applyFont="1" applyFill="1" applyBorder="1" applyAlignment="1">
      <alignment horizontal="center" wrapText="1"/>
    </xf>
    <xf numFmtId="164" fontId="3" fillId="3" borderId="3" xfId="1" applyFont="1" applyFill="1" applyBorder="1" applyAlignment="1">
      <alignment horizontal="left"/>
    </xf>
    <xf numFmtId="0" fontId="23" fillId="0" borderId="0" xfId="0"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horizontal="center" vertical="center" wrapText="1"/>
    </xf>
    <xf numFmtId="0" fontId="30" fillId="0" borderId="0" xfId="0" applyFont="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Alignment="1">
      <alignment horizontal="center" vertical="center"/>
    </xf>
    <xf numFmtId="0" fontId="16" fillId="0" borderId="0" xfId="0" applyFont="1" applyAlignment="1">
      <alignment horizontal="center" vertical="center" wrapText="1"/>
    </xf>
    <xf numFmtId="0" fontId="31" fillId="0" borderId="0" xfId="0" applyFont="1" applyAlignment="1">
      <alignment horizontal="center" vertical="center"/>
    </xf>
    <xf numFmtId="0" fontId="2" fillId="0" borderId="3" xfId="0" applyFont="1" applyBorder="1"/>
    <xf numFmtId="0" fontId="2" fillId="0" borderId="4" xfId="0" applyFont="1" applyBorder="1" applyAlignment="1">
      <alignment wrapText="1"/>
    </xf>
    <xf numFmtId="0" fontId="2" fillId="0" borderId="2" xfId="0" applyFont="1" applyBorder="1" applyAlignment="1">
      <alignment wrapText="1"/>
    </xf>
    <xf numFmtId="0" fontId="2" fillId="0" borderId="8" xfId="0" applyFont="1" applyBorder="1" applyAlignment="1">
      <alignment wrapText="1"/>
    </xf>
    <xf numFmtId="0" fontId="2" fillId="0" borderId="3" xfId="0" applyFont="1" applyBorder="1" applyAlignment="1">
      <alignment wrapText="1"/>
    </xf>
    <xf numFmtId="0" fontId="3" fillId="0" borderId="3" xfId="0" applyFont="1" applyBorder="1" applyAlignment="1">
      <alignment horizontal="center" wrapText="1"/>
    </xf>
    <xf numFmtId="0" fontId="2" fillId="0" borderId="3" xfId="0" applyFont="1" applyBorder="1" applyAlignment="1">
      <alignment horizontal="center"/>
    </xf>
    <xf numFmtId="0" fontId="2" fillId="3" borderId="3" xfId="0" applyFont="1" applyFill="1" applyBorder="1" applyAlignment="1">
      <alignment horizontal="center" wrapText="1"/>
    </xf>
    <xf numFmtId="0" fontId="24" fillId="3" borderId="3" xfId="0" applyFont="1" applyFill="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0" xfId="0" applyFont="1" applyAlignment="1">
      <alignment horizontal="center"/>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1600200</xdr:colOff>
      <xdr:row>1</xdr:row>
      <xdr:rowOff>161926</xdr:rowOff>
    </xdr:from>
    <xdr:to>
      <xdr:col>4</xdr:col>
      <xdr:colOff>266700</xdr:colOff>
      <xdr:row>11</xdr:row>
      <xdr:rowOff>47990</xdr:rowOff>
    </xdr:to>
    <xdr:pic>
      <xdr:nvPicPr>
        <xdr:cNvPr id="2" name="Picture 1" descr="Description: Description: Description: Description: Description: Description: Description: Description: Ima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352426"/>
          <a:ext cx="2886075" cy="1791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57"/>
  <sheetViews>
    <sheetView topLeftCell="A35" zoomScaleNormal="100" zoomScalePageLayoutView="120" workbookViewId="0">
      <selection activeCell="A17" sqref="A17:H17"/>
    </sheetView>
  </sheetViews>
  <sheetFormatPr defaultRowHeight="14.4" x14ac:dyDescent="0.3"/>
  <cols>
    <col min="1" max="1" width="31.44140625" customWidth="1"/>
    <col min="7" max="7" width="12.6640625" customWidth="1"/>
  </cols>
  <sheetData>
    <row r="1" spans="1:7" ht="61.5" customHeight="1" x14ac:dyDescent="0.3">
      <c r="A1" s="232" t="s">
        <v>1838</v>
      </c>
      <c r="B1" s="232"/>
      <c r="C1" s="232"/>
      <c r="D1" s="232"/>
      <c r="E1" s="232"/>
      <c r="F1" s="232"/>
      <c r="G1" s="232"/>
    </row>
    <row r="2" spans="1:7" x14ac:dyDescent="0.3">
      <c r="A2" s="120"/>
    </row>
    <row r="3" spans="1:7" x14ac:dyDescent="0.3">
      <c r="A3" s="121"/>
    </row>
    <row r="4" spans="1:7" x14ac:dyDescent="0.3">
      <c r="A4" s="121" t="s">
        <v>1878</v>
      </c>
    </row>
    <row r="6" spans="1:7" x14ac:dyDescent="0.3">
      <c r="A6" s="121"/>
    </row>
    <row r="7" spans="1:7" x14ac:dyDescent="0.3">
      <c r="A7" s="121"/>
    </row>
    <row r="8" spans="1:7" x14ac:dyDescent="0.3">
      <c r="A8" s="121"/>
    </row>
    <row r="9" spans="1:7" x14ac:dyDescent="0.3">
      <c r="A9" s="121"/>
    </row>
    <row r="10" spans="1:7" x14ac:dyDescent="0.3">
      <c r="A10" s="121"/>
    </row>
    <row r="11" spans="1:7" x14ac:dyDescent="0.3">
      <c r="A11" s="121"/>
    </row>
    <row r="12" spans="1:7" x14ac:dyDescent="0.3">
      <c r="A12" s="121"/>
    </row>
    <row r="13" spans="1:7" ht="32.25" customHeight="1" x14ac:dyDescent="0.3">
      <c r="A13" s="231" t="s">
        <v>1879</v>
      </c>
      <c r="B13" s="231"/>
      <c r="C13" s="231"/>
      <c r="D13" s="231"/>
      <c r="E13" s="231"/>
      <c r="F13" s="231"/>
      <c r="G13" s="231"/>
    </row>
    <row r="14" spans="1:7" x14ac:dyDescent="0.3">
      <c r="A14" s="94"/>
    </row>
    <row r="15" spans="1:7" x14ac:dyDescent="0.3">
      <c r="A15" s="95"/>
    </row>
    <row r="16" spans="1:7" ht="81" customHeight="1" x14ac:dyDescent="0.3">
      <c r="A16" s="232" t="s">
        <v>1904</v>
      </c>
      <c r="B16" s="232"/>
      <c r="C16" s="232"/>
      <c r="D16" s="232"/>
      <c r="E16" s="232"/>
      <c r="F16" s="232"/>
      <c r="G16" s="232"/>
    </row>
    <row r="17" spans="1:12" ht="33.75" customHeight="1" x14ac:dyDescent="0.3">
      <c r="A17" s="233" t="s">
        <v>1905</v>
      </c>
      <c r="B17" s="233"/>
      <c r="C17" s="233"/>
      <c r="D17" s="233"/>
      <c r="E17" s="233"/>
      <c r="F17" s="233"/>
      <c r="G17" s="233"/>
      <c r="H17" s="233"/>
      <c r="I17" s="96"/>
      <c r="J17" s="96"/>
      <c r="K17" s="96"/>
      <c r="L17" s="96"/>
    </row>
    <row r="18" spans="1:12" ht="29.25" customHeight="1" x14ac:dyDescent="0.3">
      <c r="A18" s="233" t="s">
        <v>1838</v>
      </c>
      <c r="B18" s="233"/>
      <c r="C18" s="233"/>
      <c r="D18" s="233"/>
      <c r="E18" s="233"/>
      <c r="F18" s="233"/>
      <c r="G18" s="233"/>
      <c r="H18" s="233"/>
    </row>
    <row r="19" spans="1:12" ht="42" customHeight="1" x14ac:dyDescent="0.3">
      <c r="A19" s="234" t="s">
        <v>1851</v>
      </c>
      <c r="B19" s="234"/>
      <c r="C19" s="234"/>
      <c r="D19" s="234"/>
      <c r="E19" s="234"/>
      <c r="F19" s="234"/>
      <c r="G19" s="234"/>
      <c r="H19" s="123"/>
      <c r="I19" s="97"/>
    </row>
    <row r="20" spans="1:12" x14ac:dyDescent="0.3">
      <c r="A20" s="233" t="s">
        <v>1839</v>
      </c>
      <c r="B20" s="233"/>
      <c r="C20" s="233"/>
      <c r="D20" s="233"/>
      <c r="E20" s="233"/>
      <c r="F20" s="233"/>
      <c r="G20" s="233"/>
      <c r="H20" s="233"/>
    </row>
    <row r="21" spans="1:12" ht="43.5" customHeight="1" x14ac:dyDescent="0.3">
      <c r="A21" s="236" t="s">
        <v>1840</v>
      </c>
      <c r="B21" s="236"/>
      <c r="C21" s="236"/>
      <c r="D21" s="236"/>
      <c r="E21" s="236"/>
      <c r="F21" s="236"/>
      <c r="G21" s="236"/>
      <c r="H21" s="124"/>
    </row>
    <row r="22" spans="1:12" x14ac:dyDescent="0.3">
      <c r="A22" s="235"/>
      <c r="B22" s="235"/>
      <c r="C22" s="235"/>
      <c r="D22" s="235"/>
      <c r="E22" s="235"/>
      <c r="F22" s="235"/>
      <c r="G22" s="235"/>
      <c r="H22" s="235"/>
    </row>
    <row r="23" spans="1:12" x14ac:dyDescent="0.3">
      <c r="A23" s="237" t="s">
        <v>1852</v>
      </c>
      <c r="B23" s="237"/>
      <c r="C23" s="237"/>
      <c r="D23" s="237"/>
      <c r="E23" s="237"/>
      <c r="F23" s="237"/>
      <c r="G23" s="237"/>
      <c r="H23" s="237"/>
    </row>
    <row r="24" spans="1:12" x14ac:dyDescent="0.3">
      <c r="A24" s="233" t="s">
        <v>1853</v>
      </c>
      <c r="B24" s="233"/>
      <c r="C24" s="233"/>
      <c r="D24" s="233"/>
      <c r="E24" s="233"/>
      <c r="F24" s="233"/>
      <c r="G24" s="233"/>
      <c r="H24" s="233"/>
    </row>
    <row r="25" spans="1:12" x14ac:dyDescent="0.3">
      <c r="A25" s="236" t="s">
        <v>1841</v>
      </c>
      <c r="B25" s="236"/>
      <c r="C25" s="236"/>
      <c r="D25" s="236"/>
      <c r="E25" s="236"/>
      <c r="F25" s="236"/>
      <c r="G25" s="236"/>
      <c r="H25" s="236"/>
    </row>
    <row r="26" spans="1:12" ht="36.75" customHeight="1" x14ac:dyDescent="0.3">
      <c r="A26" s="234" t="s">
        <v>1862</v>
      </c>
      <c r="B26" s="234"/>
      <c r="C26" s="234"/>
      <c r="D26" s="234"/>
      <c r="E26" s="234"/>
      <c r="F26" s="234"/>
      <c r="G26" s="234"/>
      <c r="H26" s="123"/>
    </row>
    <row r="27" spans="1:12" ht="21" customHeight="1" x14ac:dyDescent="0.3">
      <c r="A27" s="234" t="s">
        <v>1863</v>
      </c>
      <c r="B27" s="234"/>
      <c r="C27" s="234"/>
      <c r="D27" s="234"/>
      <c r="E27" s="234"/>
      <c r="F27" s="234"/>
      <c r="G27" s="234"/>
      <c r="H27" s="234"/>
    </row>
    <row r="28" spans="1:12" ht="25.5" customHeight="1" x14ac:dyDescent="0.3">
      <c r="A28" s="233" t="s">
        <v>1854</v>
      </c>
      <c r="B28" s="233"/>
      <c r="C28" s="233"/>
      <c r="D28" s="233"/>
      <c r="E28" s="233"/>
      <c r="F28" s="233"/>
      <c r="G28" s="233"/>
      <c r="H28" s="233"/>
    </row>
    <row r="29" spans="1:12" ht="28.5" customHeight="1" x14ac:dyDescent="0.3">
      <c r="A29" s="236" t="s">
        <v>1842</v>
      </c>
      <c r="B29" s="236"/>
      <c r="C29" s="236"/>
      <c r="D29" s="236"/>
      <c r="E29" s="236"/>
      <c r="F29" s="236"/>
      <c r="G29" s="236"/>
      <c r="H29" s="124"/>
    </row>
    <row r="30" spans="1:12" x14ac:dyDescent="0.3">
      <c r="A30" s="237" t="s">
        <v>1855</v>
      </c>
      <c r="B30" s="237"/>
      <c r="C30" s="237"/>
      <c r="D30" s="237"/>
      <c r="E30" s="237"/>
      <c r="F30" s="237"/>
      <c r="G30" s="237"/>
      <c r="H30" s="237"/>
    </row>
    <row r="31" spans="1:12" ht="56.25" customHeight="1" x14ac:dyDescent="0.3">
      <c r="A31" s="236" t="s">
        <v>1843</v>
      </c>
      <c r="B31" s="236"/>
      <c r="C31" s="236"/>
      <c r="D31" s="236"/>
      <c r="E31" s="236"/>
      <c r="F31" s="236"/>
      <c r="G31" s="236"/>
      <c r="H31" s="124"/>
    </row>
    <row r="32" spans="1:12" x14ac:dyDescent="0.3">
      <c r="A32" s="233" t="s">
        <v>1858</v>
      </c>
      <c r="B32" s="233"/>
      <c r="C32" s="233"/>
      <c r="D32" s="233"/>
      <c r="E32" s="233"/>
      <c r="F32" s="233"/>
      <c r="G32" s="233"/>
      <c r="H32" s="233"/>
    </row>
    <row r="33" spans="1:8" ht="40.5" customHeight="1" x14ac:dyDescent="0.3">
      <c r="A33" s="236" t="s">
        <v>1844</v>
      </c>
      <c r="B33" s="236"/>
      <c r="C33" s="236"/>
      <c r="D33" s="236"/>
      <c r="E33" s="236"/>
      <c r="F33" s="236"/>
      <c r="G33" s="236"/>
      <c r="H33" s="124"/>
    </row>
    <row r="34" spans="1:8" x14ac:dyDescent="0.3">
      <c r="A34" s="233" t="s">
        <v>1859</v>
      </c>
      <c r="B34" s="233"/>
      <c r="C34" s="233"/>
      <c r="D34" s="233"/>
      <c r="E34" s="233"/>
      <c r="F34" s="233"/>
      <c r="G34" s="233"/>
      <c r="H34" s="233"/>
    </row>
    <row r="35" spans="1:8" ht="34.5" customHeight="1" x14ac:dyDescent="0.3">
      <c r="A35" s="238" t="s">
        <v>1845</v>
      </c>
      <c r="B35" s="238"/>
      <c r="C35" s="238"/>
      <c r="D35" s="238"/>
      <c r="E35" s="238"/>
      <c r="F35" s="238"/>
      <c r="G35" s="238"/>
      <c r="H35" s="126"/>
    </row>
    <row r="36" spans="1:8" x14ac:dyDescent="0.3">
      <c r="A36" s="233" t="s">
        <v>1860</v>
      </c>
      <c r="B36" s="233"/>
      <c r="C36" s="233"/>
      <c r="D36" s="233"/>
      <c r="E36" s="233"/>
      <c r="F36" s="233"/>
      <c r="G36" s="233"/>
      <c r="H36" s="96"/>
    </row>
    <row r="37" spans="1:8" ht="44.25" customHeight="1" x14ac:dyDescent="0.3">
      <c r="A37" s="236" t="s">
        <v>1846</v>
      </c>
      <c r="B37" s="236"/>
      <c r="C37" s="236"/>
      <c r="D37" s="236"/>
      <c r="E37" s="236"/>
      <c r="F37" s="236"/>
      <c r="G37" s="236"/>
      <c r="H37" s="124"/>
    </row>
    <row r="38" spans="1:8" ht="15" customHeight="1" x14ac:dyDescent="0.3">
      <c r="A38" s="233" t="s">
        <v>1861</v>
      </c>
      <c r="B38" s="233"/>
      <c r="C38" s="233"/>
      <c r="D38" s="233"/>
      <c r="E38" s="233"/>
      <c r="F38" s="233"/>
      <c r="G38" s="233"/>
      <c r="H38" s="96"/>
    </row>
    <row r="39" spans="1:8" ht="42.75" customHeight="1" x14ac:dyDescent="0.3">
      <c r="A39" s="236" t="s">
        <v>1847</v>
      </c>
      <c r="B39" s="236"/>
      <c r="C39" s="236"/>
      <c r="D39" s="236"/>
      <c r="E39" s="236"/>
      <c r="F39" s="236"/>
      <c r="G39" s="236"/>
      <c r="H39" s="124"/>
    </row>
    <row r="40" spans="1:8" x14ac:dyDescent="0.3">
      <c r="A40" s="239" t="s">
        <v>1864</v>
      </c>
      <c r="B40" s="239"/>
      <c r="C40" s="239"/>
      <c r="D40" s="239"/>
      <c r="E40" s="239"/>
      <c r="F40" s="239"/>
      <c r="G40" s="239"/>
      <c r="H40" s="125"/>
    </row>
    <row r="41" spans="1:8" ht="53.25" customHeight="1" x14ac:dyDescent="0.3">
      <c r="A41" s="236" t="s">
        <v>1848</v>
      </c>
      <c r="B41" s="236"/>
      <c r="C41" s="236"/>
      <c r="D41" s="236"/>
      <c r="E41" s="236"/>
      <c r="F41" s="236"/>
      <c r="G41" s="236"/>
      <c r="H41" s="124"/>
    </row>
    <row r="42" spans="1:8" ht="111.75" customHeight="1" x14ac:dyDescent="0.3">
      <c r="A42" s="236" t="s">
        <v>1865</v>
      </c>
      <c r="B42" s="236"/>
      <c r="C42" s="236"/>
      <c r="D42" s="236"/>
      <c r="E42" s="236"/>
      <c r="F42" s="236"/>
      <c r="G42" s="236"/>
      <c r="H42" s="124"/>
    </row>
    <row r="43" spans="1:8" ht="154.5" customHeight="1" x14ac:dyDescent="0.3">
      <c r="A43" s="236" t="s">
        <v>1880</v>
      </c>
      <c r="B43" s="236"/>
      <c r="C43" s="236"/>
      <c r="D43" s="236"/>
      <c r="E43" s="236"/>
      <c r="F43" s="236"/>
      <c r="G43" s="236"/>
      <c r="H43" s="124"/>
    </row>
    <row r="44" spans="1:8" ht="31.5" customHeight="1" x14ac:dyDescent="0.3">
      <c r="A44" s="236" t="s">
        <v>1866</v>
      </c>
      <c r="B44" s="236"/>
      <c r="C44" s="236"/>
      <c r="D44" s="236"/>
      <c r="E44" s="236"/>
      <c r="F44" s="236"/>
      <c r="G44" s="236"/>
      <c r="H44" s="124"/>
    </row>
    <row r="45" spans="1:8" ht="72" customHeight="1" x14ac:dyDescent="0.3">
      <c r="A45" s="236" t="s">
        <v>1867</v>
      </c>
      <c r="B45" s="236"/>
      <c r="C45" s="236"/>
      <c r="D45" s="236"/>
      <c r="E45" s="236"/>
      <c r="F45" s="236"/>
      <c r="G45" s="236"/>
      <c r="H45" s="124"/>
    </row>
    <row r="46" spans="1:8" ht="22.5" customHeight="1" x14ac:dyDescent="0.3">
      <c r="A46" s="236" t="s">
        <v>1868</v>
      </c>
      <c r="B46" s="236"/>
      <c r="C46" s="236"/>
      <c r="D46" s="236"/>
      <c r="E46" s="236"/>
      <c r="F46" s="236"/>
      <c r="G46" s="236"/>
      <c r="H46" s="236"/>
    </row>
    <row r="47" spans="1:8" ht="24" customHeight="1" x14ac:dyDescent="0.3">
      <c r="A47" s="236" t="s">
        <v>1869</v>
      </c>
      <c r="B47" s="236"/>
      <c r="C47" s="236"/>
      <c r="D47" s="236"/>
      <c r="E47" s="236"/>
      <c r="F47" s="236"/>
      <c r="G47" s="236"/>
      <c r="H47" s="124"/>
    </row>
    <row r="48" spans="1:8" x14ac:dyDescent="0.3">
      <c r="A48" s="237" t="s">
        <v>1856</v>
      </c>
      <c r="B48" s="237"/>
      <c r="C48" s="237"/>
      <c r="D48" s="237"/>
      <c r="E48" s="237"/>
      <c r="F48" s="237"/>
      <c r="G48" s="237"/>
      <c r="H48" s="237"/>
    </row>
    <row r="49" spans="1:102" ht="36" customHeight="1" x14ac:dyDescent="0.3">
      <c r="A49" s="236" t="s">
        <v>1849</v>
      </c>
      <c r="B49" s="236"/>
      <c r="C49" s="236"/>
      <c r="D49" s="236"/>
      <c r="E49" s="236"/>
      <c r="F49" s="236"/>
      <c r="G49" s="236"/>
      <c r="H49" s="124"/>
    </row>
    <row r="50" spans="1:102" x14ac:dyDescent="0.3">
      <c r="A50" s="233" t="s">
        <v>1857</v>
      </c>
      <c r="B50" s="233"/>
      <c r="C50" s="233"/>
      <c r="D50" s="233"/>
      <c r="E50" s="233"/>
      <c r="F50" s="233"/>
      <c r="G50" s="233"/>
      <c r="H50" s="233"/>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row>
    <row r="51" spans="1:102" x14ac:dyDescent="0.3">
      <c r="A51" s="236" t="s">
        <v>1850</v>
      </c>
      <c r="B51" s="236"/>
      <c r="C51" s="236"/>
      <c r="D51" s="236"/>
      <c r="E51" s="236"/>
      <c r="F51" s="236"/>
      <c r="G51" s="236"/>
      <c r="H51" s="236"/>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row>
    <row r="52" spans="1:102" ht="42.75" customHeight="1" x14ac:dyDescent="0.3">
      <c r="A52" s="236" t="s">
        <v>1870</v>
      </c>
      <c r="B52" s="236"/>
      <c r="C52" s="236"/>
      <c r="D52" s="236"/>
      <c r="E52" s="236"/>
      <c r="F52" s="236"/>
      <c r="G52" s="236"/>
      <c r="H52" s="124"/>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7"/>
      <c r="CN52" s="127"/>
      <c r="CO52" s="127"/>
      <c r="CP52" s="127"/>
      <c r="CQ52" s="127"/>
      <c r="CR52" s="127"/>
      <c r="CS52" s="127"/>
      <c r="CT52" s="127"/>
      <c r="CU52" s="127"/>
      <c r="CV52" s="127"/>
      <c r="CW52" s="127"/>
    </row>
    <row r="53" spans="1:102" ht="90.75" customHeight="1" x14ac:dyDescent="0.3">
      <c r="A53" s="236" t="s">
        <v>1871</v>
      </c>
      <c r="B53" s="236"/>
      <c r="C53" s="236"/>
      <c r="D53" s="236"/>
      <c r="E53" s="236"/>
      <c r="F53" s="236"/>
      <c r="G53" s="236"/>
      <c r="H53" s="124"/>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27"/>
      <c r="CB53" s="127"/>
      <c r="CC53" s="127"/>
      <c r="CD53" s="127"/>
      <c r="CE53" s="127"/>
      <c r="CF53" s="127"/>
      <c r="CG53" s="127"/>
      <c r="CH53" s="127"/>
      <c r="CI53" s="127"/>
      <c r="CJ53" s="127"/>
      <c r="CK53" s="127"/>
      <c r="CL53" s="127"/>
      <c r="CM53" s="127"/>
      <c r="CN53" s="127"/>
      <c r="CO53" s="127"/>
      <c r="CP53" s="127"/>
      <c r="CQ53" s="127"/>
      <c r="CR53" s="127"/>
      <c r="CS53" s="127"/>
      <c r="CT53" s="127"/>
      <c r="CU53" s="127"/>
      <c r="CV53" s="127"/>
      <c r="CW53" s="127"/>
    </row>
    <row r="54" spans="1:102" ht="25.5" customHeight="1" x14ac:dyDescent="0.3">
      <c r="A54" s="236" t="s">
        <v>1872</v>
      </c>
      <c r="B54" s="236"/>
      <c r="C54" s="236"/>
      <c r="D54" s="236"/>
      <c r="E54" s="236"/>
      <c r="F54" s="236"/>
      <c r="G54" s="236"/>
      <c r="H54" s="124"/>
    </row>
    <row r="55" spans="1:102" ht="33" customHeight="1" x14ac:dyDescent="0.3">
      <c r="A55" s="236" t="s">
        <v>1891</v>
      </c>
      <c r="B55" s="236"/>
      <c r="C55" s="236"/>
      <c r="D55" s="236"/>
      <c r="E55" s="236"/>
      <c r="F55" s="236"/>
      <c r="G55" s="236"/>
      <c r="H55" s="124"/>
    </row>
    <row r="56" spans="1:102" ht="41.25" customHeight="1" x14ac:dyDescent="0.3">
      <c r="A56" s="236" t="s">
        <v>1873</v>
      </c>
      <c r="B56" s="236"/>
      <c r="C56" s="236"/>
      <c r="D56" s="236"/>
      <c r="E56" s="236"/>
      <c r="F56" s="236"/>
      <c r="G56" s="236"/>
      <c r="H56" s="124"/>
    </row>
    <row r="57" spans="1:102" ht="31.5" customHeight="1" x14ac:dyDescent="0.3">
      <c r="A57" s="236" t="s">
        <v>1874</v>
      </c>
      <c r="B57" s="236"/>
      <c r="C57" s="236"/>
      <c r="D57" s="236"/>
      <c r="E57" s="236"/>
      <c r="F57" s="236"/>
      <c r="G57" s="236"/>
      <c r="H57" s="124"/>
    </row>
  </sheetData>
  <mergeCells count="44">
    <mergeCell ref="A53:G53"/>
    <mergeCell ref="A54:G54"/>
    <mergeCell ref="A55:G55"/>
    <mergeCell ref="A56:G56"/>
    <mergeCell ref="A57:G57"/>
    <mergeCell ref="A50:H50"/>
    <mergeCell ref="A51:H51"/>
    <mergeCell ref="A52:G52"/>
    <mergeCell ref="A46:H46"/>
    <mergeCell ref="A48:H48"/>
    <mergeCell ref="A45:G45"/>
    <mergeCell ref="A47:G47"/>
    <mergeCell ref="A49:G49"/>
    <mergeCell ref="A40:G40"/>
    <mergeCell ref="A41:G41"/>
    <mergeCell ref="A42:G42"/>
    <mergeCell ref="A43:G43"/>
    <mergeCell ref="A44:G44"/>
    <mergeCell ref="A35:G35"/>
    <mergeCell ref="A36:G36"/>
    <mergeCell ref="A37:G37"/>
    <mergeCell ref="A38:G38"/>
    <mergeCell ref="A39:G39"/>
    <mergeCell ref="A25:H25"/>
    <mergeCell ref="A27:H27"/>
    <mergeCell ref="A26:G26"/>
    <mergeCell ref="A34:H34"/>
    <mergeCell ref="A29:G29"/>
    <mergeCell ref="A31:G31"/>
    <mergeCell ref="A33:G33"/>
    <mergeCell ref="A28:H28"/>
    <mergeCell ref="A30:H30"/>
    <mergeCell ref="A32:H32"/>
    <mergeCell ref="A22:H22"/>
    <mergeCell ref="A21:G21"/>
    <mergeCell ref="A16:G16"/>
    <mergeCell ref="A23:H23"/>
    <mergeCell ref="A24:H24"/>
    <mergeCell ref="A13:G13"/>
    <mergeCell ref="A1:G1"/>
    <mergeCell ref="A17:H17"/>
    <mergeCell ref="A18:H18"/>
    <mergeCell ref="A20:H20"/>
    <mergeCell ref="A19:G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4"/>
  <sheetViews>
    <sheetView view="pageLayout" topLeftCell="A1301" zoomScaleNormal="134" zoomScaleSheetLayoutView="95" workbookViewId="0">
      <selection activeCell="A1251" sqref="A1251:XFD1251"/>
    </sheetView>
  </sheetViews>
  <sheetFormatPr defaultRowHeight="21.75" customHeight="1" x14ac:dyDescent="0.3"/>
  <cols>
    <col min="1" max="1" width="4.88671875" customWidth="1"/>
    <col min="2" max="2" width="4.33203125" customWidth="1"/>
    <col min="3" max="3" width="5.33203125" customWidth="1"/>
    <col min="4" max="4" width="8" customWidth="1"/>
    <col min="5" max="5" width="26" customWidth="1"/>
    <col min="6" max="6" width="10.44140625" customWidth="1"/>
    <col min="7" max="7" width="11.88671875" style="91" customWidth="1"/>
  </cols>
  <sheetData>
    <row r="1" spans="1:8" ht="14.4" x14ac:dyDescent="0.3">
      <c r="A1" s="240" t="s">
        <v>0</v>
      </c>
      <c r="B1" s="240"/>
      <c r="C1" s="240"/>
      <c r="D1" s="240"/>
      <c r="E1" s="240"/>
      <c r="F1" s="240"/>
      <c r="G1" s="179"/>
    </row>
    <row r="2" spans="1:8" ht="14.4" x14ac:dyDescent="0.3">
      <c r="A2" s="240" t="s">
        <v>1</v>
      </c>
      <c r="B2" s="240"/>
      <c r="C2" s="240"/>
      <c r="D2" s="240"/>
      <c r="E2" s="240"/>
      <c r="F2" s="240"/>
      <c r="G2" s="175"/>
    </row>
    <row r="3" spans="1:8" ht="14.4" x14ac:dyDescent="0.3">
      <c r="A3" s="240" t="s">
        <v>2</v>
      </c>
      <c r="B3" s="240"/>
      <c r="C3" s="240"/>
      <c r="D3" s="240"/>
      <c r="E3" s="240"/>
      <c r="F3" s="240"/>
      <c r="G3" s="180"/>
    </row>
    <row r="4" spans="1:8" ht="15" thickBot="1" x14ac:dyDescent="0.35">
      <c r="A4" s="241" t="s">
        <v>3</v>
      </c>
      <c r="B4" s="243" t="s">
        <v>4</v>
      </c>
      <c r="C4" s="176"/>
      <c r="D4" s="243" t="s">
        <v>5</v>
      </c>
      <c r="E4" s="243" t="s">
        <v>6</v>
      </c>
      <c r="F4" s="177"/>
      <c r="G4" s="34"/>
    </row>
    <row r="5" spans="1:8" ht="25.2" thickBot="1" x14ac:dyDescent="0.35">
      <c r="A5" s="242"/>
      <c r="B5" s="244"/>
      <c r="C5" s="49"/>
      <c r="D5" s="244"/>
      <c r="E5" s="244"/>
      <c r="F5" s="49" t="s">
        <v>7</v>
      </c>
      <c r="G5" s="37">
        <v>2026</v>
      </c>
    </row>
    <row r="6" spans="1:8" ht="17.25" customHeight="1" thickBot="1" x14ac:dyDescent="0.35">
      <c r="A6" s="178">
        <v>1</v>
      </c>
      <c r="B6" s="49"/>
      <c r="C6" s="49"/>
      <c r="D6" s="37">
        <v>1422111</v>
      </c>
      <c r="E6" s="49" t="s">
        <v>8</v>
      </c>
      <c r="F6" s="27" t="s">
        <v>9</v>
      </c>
      <c r="G6" s="34"/>
    </row>
    <row r="7" spans="1:8" ht="24" customHeight="1" thickBot="1" x14ac:dyDescent="0.35">
      <c r="A7" s="36"/>
      <c r="B7" s="35"/>
      <c r="C7" s="35"/>
      <c r="D7" s="37"/>
      <c r="E7" s="39" t="s">
        <v>11</v>
      </c>
      <c r="F7" s="28"/>
      <c r="G7" s="89">
        <v>400</v>
      </c>
      <c r="H7" s="174"/>
    </row>
    <row r="8" spans="1:8" ht="28.5" customHeight="1" thickBot="1" x14ac:dyDescent="0.35">
      <c r="A8" s="36"/>
      <c r="B8" s="35"/>
      <c r="C8" s="35"/>
      <c r="D8" s="37"/>
      <c r="E8" s="39" t="s">
        <v>12</v>
      </c>
      <c r="F8" s="28"/>
      <c r="G8" s="89">
        <v>270</v>
      </c>
    </row>
    <row r="9" spans="1:8" ht="18" customHeight="1" thickBot="1" x14ac:dyDescent="0.35">
      <c r="A9" s="36"/>
      <c r="B9" s="35"/>
      <c r="C9" s="35"/>
      <c r="D9" s="37"/>
      <c r="E9" s="39" t="s">
        <v>13</v>
      </c>
      <c r="F9" s="28"/>
      <c r="G9" s="89">
        <v>150</v>
      </c>
    </row>
    <row r="10" spans="1:8" ht="15.75" customHeight="1" thickBot="1" x14ac:dyDescent="0.35">
      <c r="A10" s="36">
        <v>2</v>
      </c>
      <c r="B10" s="35"/>
      <c r="C10" s="35"/>
      <c r="D10" s="37">
        <v>1422011</v>
      </c>
      <c r="E10" s="38" t="s">
        <v>14</v>
      </c>
      <c r="F10" s="28" t="s">
        <v>9</v>
      </c>
      <c r="G10" s="89"/>
    </row>
    <row r="11" spans="1:8" ht="21.75" customHeight="1" thickBot="1" x14ac:dyDescent="0.35">
      <c r="A11" s="36" t="s">
        <v>10</v>
      </c>
      <c r="B11" s="35"/>
      <c r="C11" s="35"/>
      <c r="D11" s="37"/>
      <c r="E11" s="39" t="s">
        <v>16</v>
      </c>
      <c r="F11" s="28" t="s">
        <v>10</v>
      </c>
      <c r="G11" s="89">
        <v>300</v>
      </c>
    </row>
    <row r="12" spans="1:8" ht="27.75" customHeight="1" thickBot="1" x14ac:dyDescent="0.35">
      <c r="A12" s="36" t="s">
        <v>10</v>
      </c>
      <c r="B12" s="35"/>
      <c r="C12" s="35"/>
      <c r="D12" s="37"/>
      <c r="E12" s="39" t="s">
        <v>17</v>
      </c>
      <c r="F12" s="28" t="s">
        <v>15</v>
      </c>
      <c r="G12" s="89">
        <v>200</v>
      </c>
    </row>
    <row r="13" spans="1:8" ht="21.75" customHeight="1" thickBot="1" x14ac:dyDescent="0.35">
      <c r="A13" s="36" t="s">
        <v>10</v>
      </c>
      <c r="B13" s="35"/>
      <c r="C13" s="35"/>
      <c r="D13" s="37"/>
      <c r="E13" s="39" t="s">
        <v>18</v>
      </c>
      <c r="F13" s="28" t="s">
        <v>10</v>
      </c>
      <c r="G13" s="89">
        <v>120</v>
      </c>
    </row>
    <row r="14" spans="1:8" ht="21.75" customHeight="1" thickBot="1" x14ac:dyDescent="0.35">
      <c r="A14" s="36" t="s">
        <v>10</v>
      </c>
      <c r="B14" s="35"/>
      <c r="C14" s="35"/>
      <c r="D14" s="37"/>
      <c r="E14" s="39" t="s">
        <v>19</v>
      </c>
      <c r="F14" s="28" t="s">
        <v>10</v>
      </c>
      <c r="G14" s="89">
        <v>190</v>
      </c>
    </row>
    <row r="15" spans="1:8" ht="29.25" customHeight="1" thickBot="1" x14ac:dyDescent="0.35">
      <c r="A15" s="36" t="s">
        <v>10</v>
      </c>
      <c r="B15" s="35"/>
      <c r="C15" s="35"/>
      <c r="D15" s="37"/>
      <c r="E15" s="39" t="s">
        <v>20</v>
      </c>
      <c r="F15" s="28" t="s">
        <v>10</v>
      </c>
      <c r="G15" s="89">
        <v>100</v>
      </c>
    </row>
    <row r="16" spans="1:8" ht="21.75" customHeight="1" thickBot="1" x14ac:dyDescent="0.35">
      <c r="A16" s="36" t="s">
        <v>10</v>
      </c>
      <c r="B16" s="35"/>
      <c r="C16" s="35"/>
      <c r="D16" s="37"/>
      <c r="E16" s="39" t="s">
        <v>21</v>
      </c>
      <c r="F16" s="28" t="s">
        <v>10</v>
      </c>
      <c r="G16" s="89">
        <v>80</v>
      </c>
    </row>
    <row r="17" spans="1:7" ht="21.75" customHeight="1" thickBot="1" x14ac:dyDescent="0.35">
      <c r="A17" s="36" t="s">
        <v>10</v>
      </c>
      <c r="B17" s="35"/>
      <c r="C17" s="35"/>
      <c r="D17" s="37"/>
      <c r="E17" s="39" t="s">
        <v>22</v>
      </c>
      <c r="F17" s="28" t="s">
        <v>10</v>
      </c>
      <c r="G17" s="89">
        <v>100</v>
      </c>
    </row>
    <row r="18" spans="1:7" ht="18" customHeight="1" thickBot="1" x14ac:dyDescent="0.35">
      <c r="A18" s="36">
        <v>3</v>
      </c>
      <c r="B18" s="35"/>
      <c r="C18" s="35"/>
      <c r="D18" s="37">
        <v>1422046</v>
      </c>
      <c r="E18" s="38" t="s">
        <v>23</v>
      </c>
      <c r="F18" s="28" t="s">
        <v>24</v>
      </c>
      <c r="G18" s="89">
        <v>7</v>
      </c>
    </row>
    <row r="19" spans="1:7" ht="27" customHeight="1" thickBot="1" x14ac:dyDescent="0.35">
      <c r="A19" s="36" t="s">
        <v>10</v>
      </c>
      <c r="B19" s="35"/>
      <c r="C19" s="35"/>
      <c r="D19" s="37"/>
      <c r="E19" s="39" t="s">
        <v>25</v>
      </c>
      <c r="F19" s="28" t="s">
        <v>15</v>
      </c>
      <c r="G19" s="89">
        <v>1500</v>
      </c>
    </row>
    <row r="20" spans="1:7" ht="21.75" customHeight="1" thickBot="1" x14ac:dyDescent="0.35">
      <c r="A20" s="36" t="s">
        <v>10</v>
      </c>
      <c r="B20" s="35"/>
      <c r="C20" s="35"/>
      <c r="D20" s="37"/>
      <c r="E20" s="39" t="s">
        <v>26</v>
      </c>
      <c r="F20" s="28" t="s">
        <v>15</v>
      </c>
      <c r="G20" s="89">
        <v>1000</v>
      </c>
    </row>
    <row r="21" spans="1:7" ht="27" customHeight="1" thickBot="1" x14ac:dyDescent="0.35">
      <c r="A21" s="36" t="s">
        <v>10</v>
      </c>
      <c r="B21" s="35"/>
      <c r="C21" s="35"/>
      <c r="D21" s="37"/>
      <c r="E21" s="39" t="s">
        <v>27</v>
      </c>
      <c r="F21" s="28" t="s">
        <v>15</v>
      </c>
      <c r="G21" s="89">
        <v>700</v>
      </c>
    </row>
    <row r="22" spans="1:7" ht="25.5" customHeight="1" thickBot="1" x14ac:dyDescent="0.35">
      <c r="A22" s="36"/>
      <c r="B22" s="35"/>
      <c r="C22" s="35"/>
      <c r="D22" s="40"/>
      <c r="E22" s="39" t="s">
        <v>28</v>
      </c>
      <c r="F22" s="28"/>
      <c r="G22" s="89">
        <v>400</v>
      </c>
    </row>
    <row r="23" spans="1:7" ht="30" customHeight="1" thickBot="1" x14ac:dyDescent="0.35">
      <c r="A23" s="36">
        <v>4</v>
      </c>
      <c r="B23" s="35"/>
      <c r="C23" s="35"/>
      <c r="D23" s="37">
        <v>1422170</v>
      </c>
      <c r="E23" s="38" t="s">
        <v>29</v>
      </c>
      <c r="F23" s="28" t="s">
        <v>9</v>
      </c>
      <c r="G23" s="89"/>
    </row>
    <row r="24" spans="1:7" ht="33" customHeight="1" thickBot="1" x14ac:dyDescent="0.35">
      <c r="A24" s="36" t="s">
        <v>10</v>
      </c>
      <c r="B24" s="35"/>
      <c r="C24" s="35"/>
      <c r="D24" s="37"/>
      <c r="E24" s="39" t="s">
        <v>30</v>
      </c>
      <c r="F24" s="28" t="s">
        <v>10</v>
      </c>
      <c r="G24" s="89">
        <v>1000</v>
      </c>
    </row>
    <row r="25" spans="1:7" ht="30" customHeight="1" thickBot="1" x14ac:dyDescent="0.35">
      <c r="A25" s="36"/>
      <c r="B25" s="35"/>
      <c r="C25" s="35"/>
      <c r="D25" s="37"/>
      <c r="E25" s="39" t="s">
        <v>31</v>
      </c>
      <c r="F25" s="28"/>
      <c r="G25" s="89">
        <v>800</v>
      </c>
    </row>
    <row r="26" spans="1:7" ht="33.75" customHeight="1" thickBot="1" x14ac:dyDescent="0.35">
      <c r="A26" s="36" t="s">
        <v>10</v>
      </c>
      <c r="B26" s="35"/>
      <c r="C26" s="35"/>
      <c r="D26" s="37"/>
      <c r="E26" s="39" t="s">
        <v>32</v>
      </c>
      <c r="F26" s="28" t="s">
        <v>15</v>
      </c>
      <c r="G26" s="89">
        <v>700</v>
      </c>
    </row>
    <row r="27" spans="1:7" ht="28.5" customHeight="1" thickBot="1" x14ac:dyDescent="0.35">
      <c r="A27" s="36" t="s">
        <v>10</v>
      </c>
      <c r="B27" s="35"/>
      <c r="C27" s="35"/>
      <c r="D27" s="37"/>
      <c r="E27" s="39" t="s">
        <v>33</v>
      </c>
      <c r="F27" s="28" t="s">
        <v>10</v>
      </c>
      <c r="G27" s="89">
        <v>500</v>
      </c>
    </row>
    <row r="28" spans="1:7" ht="21.75" customHeight="1" thickBot="1" x14ac:dyDescent="0.35">
      <c r="A28" s="36" t="s">
        <v>10</v>
      </c>
      <c r="B28" s="35"/>
      <c r="C28" s="35"/>
      <c r="D28" s="37"/>
      <c r="E28" s="39" t="s">
        <v>34</v>
      </c>
      <c r="F28" s="28" t="s">
        <v>15</v>
      </c>
      <c r="G28" s="89">
        <v>400</v>
      </c>
    </row>
    <row r="29" spans="1:7" ht="21.75" customHeight="1" thickBot="1" x14ac:dyDescent="0.35">
      <c r="A29" s="36" t="s">
        <v>10</v>
      </c>
      <c r="B29" s="35"/>
      <c r="C29" s="35"/>
      <c r="D29" s="37"/>
      <c r="E29" s="39" t="s">
        <v>35</v>
      </c>
      <c r="F29" s="28" t="s">
        <v>15</v>
      </c>
      <c r="G29" s="89">
        <v>300</v>
      </c>
    </row>
    <row r="30" spans="1:7" ht="21.75" customHeight="1" thickBot="1" x14ac:dyDescent="0.35">
      <c r="A30" s="36" t="s">
        <v>10</v>
      </c>
      <c r="B30" s="35"/>
      <c r="C30" s="35"/>
      <c r="D30" s="37"/>
      <c r="E30" s="39" t="s">
        <v>36</v>
      </c>
      <c r="F30" s="28" t="s">
        <v>10</v>
      </c>
      <c r="G30" s="89">
        <v>250</v>
      </c>
    </row>
    <row r="31" spans="1:7" ht="21.75" customHeight="1" thickBot="1" x14ac:dyDescent="0.35">
      <c r="A31" s="36" t="s">
        <v>10</v>
      </c>
      <c r="B31" s="35"/>
      <c r="C31" s="35"/>
      <c r="D31" s="37"/>
      <c r="E31" s="39" t="s">
        <v>37</v>
      </c>
      <c r="F31" s="28" t="s">
        <v>10</v>
      </c>
      <c r="G31" s="89">
        <v>120</v>
      </c>
    </row>
    <row r="32" spans="1:7" ht="21.75" customHeight="1" thickBot="1" x14ac:dyDescent="0.35">
      <c r="A32" s="36" t="s">
        <v>10</v>
      </c>
      <c r="B32" s="35"/>
      <c r="C32" s="35"/>
      <c r="D32" s="37"/>
      <c r="E32" s="39" t="s">
        <v>38</v>
      </c>
      <c r="F32" s="28"/>
      <c r="G32" s="89">
        <v>90</v>
      </c>
    </row>
    <row r="33" spans="1:7" ht="21.75" customHeight="1" thickBot="1" x14ac:dyDescent="0.35">
      <c r="A33" s="36">
        <v>5</v>
      </c>
      <c r="B33" s="35"/>
      <c r="C33" s="35"/>
      <c r="D33" s="37">
        <v>1422170</v>
      </c>
      <c r="E33" s="38" t="s">
        <v>39</v>
      </c>
      <c r="F33" s="28" t="s">
        <v>9</v>
      </c>
      <c r="G33" s="89"/>
    </row>
    <row r="34" spans="1:7" ht="30" customHeight="1" thickBot="1" x14ac:dyDescent="0.35">
      <c r="A34" s="36" t="s">
        <v>10</v>
      </c>
      <c r="B34" s="35"/>
      <c r="C34" s="35"/>
      <c r="D34" s="37"/>
      <c r="E34" s="39" t="s">
        <v>1943</v>
      </c>
      <c r="F34" s="28" t="s">
        <v>15</v>
      </c>
      <c r="G34" s="89">
        <v>1500</v>
      </c>
    </row>
    <row r="35" spans="1:7" ht="21.75" customHeight="1" thickBot="1" x14ac:dyDescent="0.35">
      <c r="A35" s="36" t="s">
        <v>10</v>
      </c>
      <c r="B35" s="35"/>
      <c r="C35" s="35"/>
      <c r="D35" s="37"/>
      <c r="E35" s="39" t="s">
        <v>1944</v>
      </c>
      <c r="F35" s="28" t="s">
        <v>15</v>
      </c>
      <c r="G35" s="89">
        <v>1000</v>
      </c>
    </row>
    <row r="36" spans="1:7" ht="27" customHeight="1" thickBot="1" x14ac:dyDescent="0.35">
      <c r="A36" s="36" t="s">
        <v>10</v>
      </c>
      <c r="B36" s="35"/>
      <c r="C36" s="35"/>
      <c r="D36" s="37"/>
      <c r="E36" s="39" t="s">
        <v>1945</v>
      </c>
      <c r="F36" s="28" t="s">
        <v>10</v>
      </c>
      <c r="G36" s="89">
        <v>800</v>
      </c>
    </row>
    <row r="37" spans="1:7" ht="29.25" customHeight="1" thickBot="1" x14ac:dyDescent="0.35">
      <c r="A37" s="36" t="s">
        <v>10</v>
      </c>
      <c r="B37" s="35"/>
      <c r="C37" s="35"/>
      <c r="D37" s="37"/>
      <c r="E37" s="39" t="s">
        <v>1946</v>
      </c>
      <c r="F37" s="28" t="s">
        <v>10</v>
      </c>
      <c r="G37" s="89">
        <v>700</v>
      </c>
    </row>
    <row r="38" spans="1:7" ht="21.75" customHeight="1" thickBot="1" x14ac:dyDescent="0.35">
      <c r="A38" s="36" t="s">
        <v>10</v>
      </c>
      <c r="B38" s="35"/>
      <c r="C38" s="35"/>
      <c r="D38" s="37"/>
      <c r="E38" s="39" t="s">
        <v>1947</v>
      </c>
      <c r="F38" s="28" t="s">
        <v>15</v>
      </c>
      <c r="G38" s="89">
        <v>400</v>
      </c>
    </row>
    <row r="39" spans="1:7" ht="21.75" customHeight="1" thickBot="1" x14ac:dyDescent="0.35">
      <c r="A39" s="36">
        <v>7</v>
      </c>
      <c r="B39" s="35"/>
      <c r="C39" s="35"/>
      <c r="D39" s="37">
        <v>1422032</v>
      </c>
      <c r="E39" s="38" t="s">
        <v>44</v>
      </c>
      <c r="F39" s="28" t="s">
        <v>9</v>
      </c>
      <c r="G39" s="89"/>
    </row>
    <row r="40" spans="1:7" ht="21.75" customHeight="1" thickBot="1" x14ac:dyDescent="0.35">
      <c r="A40" s="36" t="s">
        <v>10</v>
      </c>
      <c r="B40" s="35" t="s">
        <v>45</v>
      </c>
      <c r="C40" s="35"/>
      <c r="D40" s="37"/>
      <c r="E40" s="41" t="s">
        <v>46</v>
      </c>
      <c r="F40" s="28" t="s">
        <v>15</v>
      </c>
      <c r="G40" s="89" t="s">
        <v>1955</v>
      </c>
    </row>
    <row r="41" spans="1:7" ht="21.75" customHeight="1" thickBot="1" x14ac:dyDescent="0.35">
      <c r="A41" s="36" t="s">
        <v>10</v>
      </c>
      <c r="B41" s="35" t="s">
        <v>10</v>
      </c>
      <c r="C41" s="35"/>
      <c r="D41" s="37"/>
      <c r="E41" s="39" t="s">
        <v>47</v>
      </c>
      <c r="F41" s="28" t="s">
        <v>15</v>
      </c>
      <c r="G41" s="89">
        <v>500</v>
      </c>
    </row>
    <row r="42" spans="1:7" ht="21.75" customHeight="1" thickBot="1" x14ac:dyDescent="0.35">
      <c r="A42" s="36" t="s">
        <v>10</v>
      </c>
      <c r="B42" s="35" t="s">
        <v>10</v>
      </c>
      <c r="C42" s="35"/>
      <c r="D42" s="37"/>
      <c r="E42" s="39" t="s">
        <v>48</v>
      </c>
      <c r="F42" s="28" t="s">
        <v>15</v>
      </c>
      <c r="G42" s="89">
        <v>150</v>
      </c>
    </row>
    <row r="43" spans="1:7" ht="21.75" customHeight="1" thickBot="1" x14ac:dyDescent="0.35">
      <c r="A43" s="36" t="s">
        <v>10</v>
      </c>
      <c r="B43" s="42" t="s">
        <v>10</v>
      </c>
      <c r="C43" s="35"/>
      <c r="D43" s="37"/>
      <c r="E43" s="39" t="s">
        <v>49</v>
      </c>
      <c r="F43" s="28" t="s">
        <v>15</v>
      </c>
      <c r="G43" s="89">
        <v>120</v>
      </c>
    </row>
    <row r="44" spans="1:7" ht="21.75" customHeight="1" thickBot="1" x14ac:dyDescent="0.35">
      <c r="A44" s="36" t="s">
        <v>10</v>
      </c>
      <c r="B44" s="35" t="s">
        <v>50</v>
      </c>
      <c r="C44" s="35"/>
      <c r="D44" s="37"/>
      <c r="E44" s="41" t="s">
        <v>51</v>
      </c>
      <c r="F44" s="28" t="s">
        <v>15</v>
      </c>
      <c r="G44" s="89"/>
    </row>
    <row r="45" spans="1:7" ht="21.75" customHeight="1" thickBot="1" x14ac:dyDescent="0.35">
      <c r="A45" s="36" t="s">
        <v>10</v>
      </c>
      <c r="B45" s="42" t="s">
        <v>10</v>
      </c>
      <c r="C45" s="35"/>
      <c r="D45" s="37"/>
      <c r="E45" s="39" t="s">
        <v>52</v>
      </c>
      <c r="F45" s="28" t="s">
        <v>15</v>
      </c>
      <c r="G45" s="89">
        <v>500</v>
      </c>
    </row>
    <row r="46" spans="1:7" ht="21.75" customHeight="1" thickBot="1" x14ac:dyDescent="0.35">
      <c r="A46" s="36" t="s">
        <v>10</v>
      </c>
      <c r="B46" s="42" t="s">
        <v>10</v>
      </c>
      <c r="C46" s="35"/>
      <c r="D46" s="37"/>
      <c r="E46" s="39" t="s">
        <v>48</v>
      </c>
      <c r="F46" s="28" t="s">
        <v>15</v>
      </c>
      <c r="G46" s="89">
        <v>150</v>
      </c>
    </row>
    <row r="47" spans="1:7" ht="21.75" customHeight="1" thickBot="1" x14ac:dyDescent="0.35">
      <c r="A47" s="36" t="s">
        <v>10</v>
      </c>
      <c r="B47" s="42" t="s">
        <v>10</v>
      </c>
      <c r="C47" s="35"/>
      <c r="D47" s="37"/>
      <c r="E47" s="39" t="s">
        <v>49</v>
      </c>
      <c r="F47" s="28" t="s">
        <v>15</v>
      </c>
      <c r="G47" s="89">
        <v>120</v>
      </c>
    </row>
    <row r="48" spans="1:7" ht="21.75" customHeight="1" thickBot="1" x14ac:dyDescent="0.35">
      <c r="A48" s="36" t="s">
        <v>10</v>
      </c>
      <c r="B48" s="35" t="s">
        <v>53</v>
      </c>
      <c r="C48" s="35"/>
      <c r="D48" s="37"/>
      <c r="E48" s="41" t="s">
        <v>54</v>
      </c>
      <c r="F48" s="28" t="s">
        <v>15</v>
      </c>
      <c r="G48" s="89"/>
    </row>
    <row r="49" spans="1:7" ht="21.75" customHeight="1" thickBot="1" x14ac:dyDescent="0.35">
      <c r="A49" s="36" t="s">
        <v>10</v>
      </c>
      <c r="B49" s="35" t="s">
        <v>10</v>
      </c>
      <c r="C49" s="35"/>
      <c r="D49" s="37"/>
      <c r="E49" s="39" t="s">
        <v>55</v>
      </c>
      <c r="F49" s="28" t="s">
        <v>15</v>
      </c>
      <c r="G49" s="89">
        <v>50</v>
      </c>
    </row>
    <row r="50" spans="1:7" ht="21.75" customHeight="1" thickBot="1" x14ac:dyDescent="0.35">
      <c r="A50" s="36" t="s">
        <v>10</v>
      </c>
      <c r="B50" s="35" t="s">
        <v>10</v>
      </c>
      <c r="C50" s="35"/>
      <c r="D50" s="37"/>
      <c r="E50" s="39" t="s">
        <v>56</v>
      </c>
      <c r="F50" s="28" t="s">
        <v>15</v>
      </c>
      <c r="G50" s="89">
        <v>30</v>
      </c>
    </row>
    <row r="51" spans="1:7" ht="21.75" customHeight="1" thickBot="1" x14ac:dyDescent="0.35">
      <c r="A51" s="36"/>
      <c r="B51" s="35" t="s">
        <v>57</v>
      </c>
      <c r="C51" s="35"/>
      <c r="D51" s="37"/>
      <c r="E51" s="39" t="s">
        <v>58</v>
      </c>
      <c r="F51" s="28"/>
      <c r="G51" s="89">
        <v>80</v>
      </c>
    </row>
    <row r="52" spans="1:7" ht="25.2" thickBot="1" x14ac:dyDescent="0.35">
      <c r="A52" s="36">
        <v>8</v>
      </c>
      <c r="B52" s="35"/>
      <c r="C52" s="35"/>
      <c r="D52" s="37">
        <v>1422277</v>
      </c>
      <c r="E52" s="38" t="s">
        <v>59</v>
      </c>
      <c r="F52" s="28" t="s">
        <v>9</v>
      </c>
      <c r="G52" s="89"/>
    </row>
    <row r="53" spans="1:7" ht="21.75" customHeight="1" thickBot="1" x14ac:dyDescent="0.35">
      <c r="A53" s="36" t="s">
        <v>10</v>
      </c>
      <c r="B53" s="35"/>
      <c r="C53" s="35"/>
      <c r="D53" s="37"/>
      <c r="E53" s="39" t="s">
        <v>47</v>
      </c>
      <c r="F53" s="28" t="s">
        <v>15</v>
      </c>
      <c r="G53" s="89">
        <v>1500</v>
      </c>
    </row>
    <row r="54" spans="1:7" ht="21.75" customHeight="1" thickBot="1" x14ac:dyDescent="0.35">
      <c r="A54" s="36" t="s">
        <v>10</v>
      </c>
      <c r="B54" s="35"/>
      <c r="C54" s="35"/>
      <c r="D54" s="37"/>
      <c r="E54" s="39" t="s">
        <v>48</v>
      </c>
      <c r="F54" s="28" t="s">
        <v>15</v>
      </c>
      <c r="G54" s="89">
        <v>1200</v>
      </c>
    </row>
    <row r="55" spans="1:7" ht="21.75" customHeight="1" thickBot="1" x14ac:dyDescent="0.35">
      <c r="A55" s="36" t="s">
        <v>10</v>
      </c>
      <c r="B55" s="35"/>
      <c r="C55" s="35"/>
      <c r="D55" s="37"/>
      <c r="E55" s="39" t="s">
        <v>49</v>
      </c>
      <c r="F55" s="28" t="s">
        <v>15</v>
      </c>
      <c r="G55" s="89">
        <v>800</v>
      </c>
    </row>
    <row r="56" spans="1:7" ht="24.75" customHeight="1" thickBot="1" x14ac:dyDescent="0.35">
      <c r="A56" s="36">
        <v>9</v>
      </c>
      <c r="B56" s="35"/>
      <c r="C56" s="35"/>
      <c r="D56" s="37">
        <v>1422112</v>
      </c>
      <c r="E56" s="38" t="s">
        <v>61</v>
      </c>
      <c r="F56" s="28" t="s">
        <v>9</v>
      </c>
      <c r="G56" s="89"/>
    </row>
    <row r="57" spans="1:7" ht="21.75" customHeight="1" thickBot="1" x14ac:dyDescent="0.35">
      <c r="A57" s="36" t="s">
        <v>10</v>
      </c>
      <c r="B57" s="35"/>
      <c r="C57" s="35"/>
      <c r="D57" s="37"/>
      <c r="E57" s="39" t="s">
        <v>62</v>
      </c>
      <c r="F57" s="28" t="s">
        <v>15</v>
      </c>
      <c r="G57" s="89">
        <v>150</v>
      </c>
    </row>
    <row r="58" spans="1:7" ht="21.75" customHeight="1" thickBot="1" x14ac:dyDescent="0.35">
      <c r="A58" s="36" t="s">
        <v>10</v>
      </c>
      <c r="B58" s="35"/>
      <c r="C58" s="35"/>
      <c r="D58" s="37"/>
      <c r="E58" s="39" t="s">
        <v>63</v>
      </c>
      <c r="F58" s="28" t="s">
        <v>15</v>
      </c>
      <c r="G58" s="89">
        <v>120</v>
      </c>
    </row>
    <row r="59" spans="1:7" ht="21.75" customHeight="1" thickBot="1" x14ac:dyDescent="0.35">
      <c r="A59" s="36" t="s">
        <v>10</v>
      </c>
      <c r="B59" s="35"/>
      <c r="C59" s="35"/>
      <c r="D59" s="37"/>
      <c r="E59" s="39" t="s">
        <v>64</v>
      </c>
      <c r="F59" s="28" t="s">
        <v>15</v>
      </c>
      <c r="G59" s="89">
        <v>80</v>
      </c>
    </row>
    <row r="60" spans="1:7" ht="25.5" customHeight="1" thickBot="1" x14ac:dyDescent="0.35">
      <c r="A60" s="36">
        <v>11</v>
      </c>
      <c r="B60" s="35"/>
      <c r="C60" s="35"/>
      <c r="D60" s="37">
        <v>1422112</v>
      </c>
      <c r="E60" s="38" t="s">
        <v>65</v>
      </c>
      <c r="F60" s="28" t="s">
        <v>9</v>
      </c>
      <c r="G60" s="89"/>
    </row>
    <row r="61" spans="1:7" ht="21.75" customHeight="1" thickBot="1" x14ac:dyDescent="0.35">
      <c r="A61" s="36" t="s">
        <v>10</v>
      </c>
      <c r="B61" s="35"/>
      <c r="C61" s="35"/>
      <c r="D61" s="37"/>
      <c r="E61" s="39" t="s">
        <v>47</v>
      </c>
      <c r="F61" s="28" t="s">
        <v>15</v>
      </c>
      <c r="G61" s="89">
        <v>500</v>
      </c>
    </row>
    <row r="62" spans="1:7" ht="21.75" customHeight="1" thickBot="1" x14ac:dyDescent="0.35">
      <c r="A62" s="36" t="s">
        <v>10</v>
      </c>
      <c r="B62" s="35"/>
      <c r="C62" s="35"/>
      <c r="D62" s="37"/>
      <c r="E62" s="39" t="s">
        <v>48</v>
      </c>
      <c r="F62" s="28" t="s">
        <v>15</v>
      </c>
      <c r="G62" s="89">
        <v>350</v>
      </c>
    </row>
    <row r="63" spans="1:7" ht="21.75" customHeight="1" thickBot="1" x14ac:dyDescent="0.35">
      <c r="A63" s="36" t="s">
        <v>10</v>
      </c>
      <c r="B63" s="35"/>
      <c r="C63" s="35"/>
      <c r="D63" s="37"/>
      <c r="E63" s="39" t="s">
        <v>49</v>
      </c>
      <c r="F63" s="28" t="s">
        <v>15</v>
      </c>
      <c r="G63" s="89">
        <v>150</v>
      </c>
    </row>
    <row r="64" spans="1:7" ht="21.75" customHeight="1" thickBot="1" x14ac:dyDescent="0.35">
      <c r="A64" s="36">
        <v>12</v>
      </c>
      <c r="B64" s="35"/>
      <c r="C64" s="35"/>
      <c r="D64" s="37">
        <v>1422112</v>
      </c>
      <c r="E64" s="38" t="s">
        <v>66</v>
      </c>
      <c r="F64" s="28" t="s">
        <v>9</v>
      </c>
      <c r="G64" s="89"/>
    </row>
    <row r="65" spans="1:7" ht="21.75" customHeight="1" thickBot="1" x14ac:dyDescent="0.35">
      <c r="A65" s="36" t="s">
        <v>10</v>
      </c>
      <c r="B65" s="35"/>
      <c r="C65" s="35"/>
      <c r="D65" s="37"/>
      <c r="E65" s="39" t="s">
        <v>67</v>
      </c>
      <c r="F65" s="28" t="s">
        <v>15</v>
      </c>
      <c r="G65" s="89">
        <v>210</v>
      </c>
    </row>
    <row r="66" spans="1:7" ht="25.5" customHeight="1" thickBot="1" x14ac:dyDescent="0.35">
      <c r="A66" s="36" t="s">
        <v>10</v>
      </c>
      <c r="B66" s="35"/>
      <c r="C66" s="35"/>
      <c r="D66" s="37"/>
      <c r="E66" s="39" t="s">
        <v>68</v>
      </c>
      <c r="F66" s="28" t="s">
        <v>15</v>
      </c>
      <c r="G66" s="89">
        <v>80</v>
      </c>
    </row>
    <row r="67" spans="1:7" ht="21.75" customHeight="1" thickBot="1" x14ac:dyDescent="0.35">
      <c r="A67" s="36" t="s">
        <v>10</v>
      </c>
      <c r="B67" s="35"/>
      <c r="C67" s="35"/>
      <c r="D67" s="37"/>
      <c r="E67" s="39" t="s">
        <v>69</v>
      </c>
      <c r="F67" s="28" t="s">
        <v>15</v>
      </c>
      <c r="G67" s="89">
        <v>70</v>
      </c>
    </row>
    <row r="68" spans="1:7" ht="21.75" customHeight="1" thickBot="1" x14ac:dyDescent="0.35">
      <c r="A68" s="36">
        <v>13</v>
      </c>
      <c r="B68" s="42" t="s">
        <v>10</v>
      </c>
      <c r="C68" s="37"/>
      <c r="D68" s="40">
        <v>1422151</v>
      </c>
      <c r="E68" s="38" t="s">
        <v>70</v>
      </c>
      <c r="F68" s="28" t="s">
        <v>9</v>
      </c>
      <c r="G68" s="89"/>
    </row>
    <row r="69" spans="1:7" ht="25.5" customHeight="1" thickBot="1" x14ac:dyDescent="0.35">
      <c r="A69" s="36"/>
      <c r="B69" s="42" t="s">
        <v>10</v>
      </c>
      <c r="C69" s="3"/>
      <c r="D69" s="40"/>
      <c r="E69" s="39" t="s">
        <v>71</v>
      </c>
      <c r="F69" s="28" t="s">
        <v>15</v>
      </c>
      <c r="G69" s="89">
        <v>350</v>
      </c>
    </row>
    <row r="70" spans="1:7" ht="27" customHeight="1" thickBot="1" x14ac:dyDescent="0.35">
      <c r="A70" s="36" t="s">
        <v>10</v>
      </c>
      <c r="B70" s="42" t="s">
        <v>10</v>
      </c>
      <c r="C70" s="3"/>
      <c r="D70" s="40"/>
      <c r="E70" s="39" t="s">
        <v>72</v>
      </c>
      <c r="F70" s="28" t="s">
        <v>15</v>
      </c>
      <c r="G70" s="89">
        <v>150</v>
      </c>
    </row>
    <row r="71" spans="1:7" ht="25.5" customHeight="1" thickBot="1" x14ac:dyDescent="0.35">
      <c r="A71" s="36" t="s">
        <v>10</v>
      </c>
      <c r="B71" s="42" t="s">
        <v>10</v>
      </c>
      <c r="C71" s="40"/>
      <c r="D71" s="40"/>
      <c r="E71" s="39" t="s">
        <v>73</v>
      </c>
      <c r="F71" s="28" t="s">
        <v>15</v>
      </c>
      <c r="G71" s="89">
        <v>75</v>
      </c>
    </row>
    <row r="72" spans="1:7" ht="21.75" customHeight="1" thickBot="1" x14ac:dyDescent="0.35">
      <c r="A72" s="36">
        <v>14</v>
      </c>
      <c r="B72" s="35"/>
      <c r="C72" s="35"/>
      <c r="D72" s="37">
        <v>1422162</v>
      </c>
      <c r="E72" s="38" t="s">
        <v>74</v>
      </c>
      <c r="F72" s="28" t="s">
        <v>9</v>
      </c>
      <c r="G72" s="89"/>
    </row>
    <row r="73" spans="1:7" ht="27" customHeight="1" thickBot="1" x14ac:dyDescent="0.35">
      <c r="A73" s="36" t="s">
        <v>10</v>
      </c>
      <c r="B73" s="35"/>
      <c r="C73" s="35"/>
      <c r="D73" s="37"/>
      <c r="E73" s="39" t="s">
        <v>75</v>
      </c>
      <c r="F73" s="28" t="s">
        <v>15</v>
      </c>
      <c r="G73" s="89">
        <v>150</v>
      </c>
    </row>
    <row r="74" spans="1:7" ht="26.25" customHeight="1" thickBot="1" x14ac:dyDescent="0.35">
      <c r="A74" s="36" t="s">
        <v>10</v>
      </c>
      <c r="B74" s="35"/>
      <c r="C74" s="35"/>
      <c r="D74" s="37"/>
      <c r="E74" s="39" t="s">
        <v>76</v>
      </c>
      <c r="F74" s="28" t="s">
        <v>15</v>
      </c>
      <c r="G74" s="89">
        <v>100</v>
      </c>
    </row>
    <row r="75" spans="1:7" ht="21.75" customHeight="1" thickBot="1" x14ac:dyDescent="0.35">
      <c r="A75" s="36" t="s">
        <v>10</v>
      </c>
      <c r="B75" s="35"/>
      <c r="C75" s="35"/>
      <c r="D75" s="37"/>
      <c r="E75" s="39" t="s">
        <v>77</v>
      </c>
      <c r="F75" s="28" t="s">
        <v>15</v>
      </c>
      <c r="G75" s="89">
        <v>90</v>
      </c>
    </row>
    <row r="76" spans="1:7" ht="21.75" customHeight="1" thickBot="1" x14ac:dyDescent="0.35">
      <c r="A76" s="36" t="s">
        <v>10</v>
      </c>
      <c r="B76" s="35"/>
      <c r="C76" s="35"/>
      <c r="D76" s="37"/>
      <c r="E76" s="39" t="s">
        <v>78</v>
      </c>
      <c r="F76" s="28" t="s">
        <v>15</v>
      </c>
      <c r="G76" s="89">
        <v>80</v>
      </c>
    </row>
    <row r="77" spans="1:7" s="194" customFormat="1" ht="21.75" customHeight="1" thickBot="1" x14ac:dyDescent="0.35">
      <c r="A77" s="229">
        <v>15</v>
      </c>
      <c r="B77" s="98"/>
      <c r="C77" s="98"/>
      <c r="D77" s="197">
        <v>1422163</v>
      </c>
      <c r="E77" s="102" t="s">
        <v>79</v>
      </c>
      <c r="F77" s="101" t="s">
        <v>9</v>
      </c>
      <c r="G77" s="230"/>
    </row>
    <row r="78" spans="1:7" ht="21.75" customHeight="1" thickBot="1" x14ac:dyDescent="0.35">
      <c r="A78" s="36" t="s">
        <v>10</v>
      </c>
      <c r="B78" s="35"/>
      <c r="C78" s="35"/>
      <c r="D78" s="37"/>
      <c r="E78" s="39" t="s">
        <v>81</v>
      </c>
      <c r="F78" s="28" t="s">
        <v>15</v>
      </c>
      <c r="G78" s="89">
        <v>180</v>
      </c>
    </row>
    <row r="79" spans="1:7" ht="21.75" customHeight="1" thickBot="1" x14ac:dyDescent="0.35">
      <c r="A79" s="36" t="s">
        <v>10</v>
      </c>
      <c r="B79" s="35"/>
      <c r="C79" s="35"/>
      <c r="D79" s="37"/>
      <c r="E79" s="39" t="s">
        <v>82</v>
      </c>
      <c r="F79" s="28" t="s">
        <v>15</v>
      </c>
      <c r="G79" s="89">
        <v>300</v>
      </c>
    </row>
    <row r="80" spans="1:7" ht="21.75" customHeight="1" thickBot="1" x14ac:dyDescent="0.35">
      <c r="A80" s="36" t="s">
        <v>10</v>
      </c>
      <c r="B80" s="35"/>
      <c r="C80" s="35"/>
      <c r="D80" s="37"/>
      <c r="E80" s="39" t="s">
        <v>83</v>
      </c>
      <c r="F80" s="28" t="s">
        <v>15</v>
      </c>
      <c r="G80" s="89">
        <v>200</v>
      </c>
    </row>
    <row r="81" spans="1:7" ht="21.75" customHeight="1" thickBot="1" x14ac:dyDescent="0.35">
      <c r="A81" s="36" t="s">
        <v>10</v>
      </c>
      <c r="B81" s="35"/>
      <c r="C81" s="35"/>
      <c r="D81" s="37"/>
      <c r="E81" s="39" t="s">
        <v>84</v>
      </c>
      <c r="F81" s="28" t="s">
        <v>15</v>
      </c>
      <c r="G81" s="89">
        <v>150</v>
      </c>
    </row>
    <row r="82" spans="1:7" ht="25.2" thickBot="1" x14ac:dyDescent="0.35">
      <c r="A82" s="36">
        <v>17</v>
      </c>
      <c r="B82" s="43"/>
      <c r="C82" s="35"/>
      <c r="D82" s="37">
        <v>1422052</v>
      </c>
      <c r="E82" s="38" t="s">
        <v>89</v>
      </c>
      <c r="F82" s="28" t="s">
        <v>9</v>
      </c>
      <c r="G82" s="89"/>
    </row>
    <row r="83" spans="1:7" ht="21.75" customHeight="1" thickBot="1" x14ac:dyDescent="0.35">
      <c r="A83" s="36" t="s">
        <v>10</v>
      </c>
      <c r="B83" s="35" t="s">
        <v>45</v>
      </c>
      <c r="C83" s="35"/>
      <c r="D83" s="37"/>
      <c r="E83" s="41" t="s">
        <v>90</v>
      </c>
      <c r="F83" s="28" t="s">
        <v>15</v>
      </c>
      <c r="G83" s="89"/>
    </row>
    <row r="84" spans="1:7" ht="21.75" customHeight="1" thickBot="1" x14ac:dyDescent="0.35">
      <c r="A84" s="36" t="s">
        <v>10</v>
      </c>
      <c r="B84" s="35" t="s">
        <v>10</v>
      </c>
      <c r="C84" s="35"/>
      <c r="D84" s="37"/>
      <c r="E84" s="39" t="s">
        <v>91</v>
      </c>
      <c r="F84" s="28" t="s">
        <v>15</v>
      </c>
      <c r="G84" s="89">
        <v>500</v>
      </c>
    </row>
    <row r="85" spans="1:7" ht="27" customHeight="1" thickBot="1" x14ac:dyDescent="0.35">
      <c r="A85" s="36" t="s">
        <v>10</v>
      </c>
      <c r="B85" s="35" t="s">
        <v>10</v>
      </c>
      <c r="C85" s="35"/>
      <c r="D85" s="37"/>
      <c r="E85" s="39" t="s">
        <v>92</v>
      </c>
      <c r="F85" s="28" t="s">
        <v>15</v>
      </c>
      <c r="G85" s="89">
        <v>350</v>
      </c>
    </row>
    <row r="86" spans="1:7" ht="26.25" customHeight="1" thickBot="1" x14ac:dyDescent="0.35">
      <c r="A86" s="36" t="s">
        <v>10</v>
      </c>
      <c r="B86" s="35" t="s">
        <v>10</v>
      </c>
      <c r="C86" s="35"/>
      <c r="D86" s="37"/>
      <c r="E86" s="39" t="s">
        <v>93</v>
      </c>
      <c r="F86" s="28" t="s">
        <v>15</v>
      </c>
      <c r="G86" s="89">
        <v>150</v>
      </c>
    </row>
    <row r="87" spans="1:7" ht="21.75" customHeight="1" thickBot="1" x14ac:dyDescent="0.35">
      <c r="A87" s="36" t="s">
        <v>10</v>
      </c>
      <c r="B87" s="35" t="s">
        <v>10</v>
      </c>
      <c r="C87" s="35"/>
      <c r="D87" s="37"/>
      <c r="E87" s="39" t="s">
        <v>60</v>
      </c>
      <c r="F87" s="28" t="s">
        <v>15</v>
      </c>
      <c r="G87" s="89">
        <v>100</v>
      </c>
    </row>
    <row r="88" spans="1:7" ht="21.75" customHeight="1" thickBot="1" x14ac:dyDescent="0.35">
      <c r="A88" s="36" t="s">
        <v>10</v>
      </c>
      <c r="B88" s="35" t="s">
        <v>50</v>
      </c>
      <c r="C88" s="35"/>
      <c r="D88" s="37"/>
      <c r="E88" s="41" t="s">
        <v>94</v>
      </c>
      <c r="F88" s="28" t="s">
        <v>15</v>
      </c>
      <c r="G88" s="89"/>
    </row>
    <row r="89" spans="1:7" ht="27.75" customHeight="1" thickBot="1" x14ac:dyDescent="0.35">
      <c r="A89" s="36" t="s">
        <v>10</v>
      </c>
      <c r="B89" s="35" t="s">
        <v>10</v>
      </c>
      <c r="C89" s="35"/>
      <c r="D89" s="37"/>
      <c r="E89" s="39" t="s">
        <v>95</v>
      </c>
      <c r="F89" s="28" t="s">
        <v>15</v>
      </c>
      <c r="G89" s="89">
        <v>300</v>
      </c>
    </row>
    <row r="90" spans="1:7" ht="27" customHeight="1" thickBot="1" x14ac:dyDescent="0.35">
      <c r="A90" s="36" t="s">
        <v>10</v>
      </c>
      <c r="B90" s="42" t="s">
        <v>10</v>
      </c>
      <c r="C90" s="35"/>
      <c r="D90" s="37"/>
      <c r="E90" s="44" t="s">
        <v>96</v>
      </c>
      <c r="F90" s="28" t="s">
        <v>15</v>
      </c>
      <c r="G90" s="89">
        <v>250</v>
      </c>
    </row>
    <row r="91" spans="1:7" ht="21.75" customHeight="1" thickBot="1" x14ac:dyDescent="0.35">
      <c r="A91" s="36" t="s">
        <v>10</v>
      </c>
      <c r="B91" s="35" t="s">
        <v>53</v>
      </c>
      <c r="C91" s="35"/>
      <c r="D91" s="37"/>
      <c r="E91" s="41" t="s">
        <v>97</v>
      </c>
      <c r="F91" s="28" t="s">
        <v>15</v>
      </c>
      <c r="G91" s="89">
        <v>150</v>
      </c>
    </row>
    <row r="92" spans="1:7" ht="21.75" customHeight="1" thickBot="1" x14ac:dyDescent="0.35">
      <c r="A92" s="36" t="s">
        <v>10</v>
      </c>
      <c r="B92" s="35" t="s">
        <v>57</v>
      </c>
      <c r="C92" s="35"/>
      <c r="D92" s="37"/>
      <c r="E92" s="41" t="s">
        <v>98</v>
      </c>
      <c r="F92" s="28" t="s">
        <v>15</v>
      </c>
      <c r="G92" s="89"/>
    </row>
    <row r="93" spans="1:7" ht="21.75" customHeight="1" thickBot="1" x14ac:dyDescent="0.35">
      <c r="A93" s="36" t="s">
        <v>10</v>
      </c>
      <c r="B93" s="35" t="s">
        <v>10</v>
      </c>
      <c r="C93" s="35"/>
      <c r="D93" s="37"/>
      <c r="E93" s="39" t="s">
        <v>91</v>
      </c>
      <c r="F93" s="28" t="s">
        <v>15</v>
      </c>
      <c r="G93" s="89">
        <v>1500</v>
      </c>
    </row>
    <row r="94" spans="1:7" ht="26.25" customHeight="1" thickBot="1" x14ac:dyDescent="0.35">
      <c r="A94" s="36" t="s">
        <v>10</v>
      </c>
      <c r="B94" s="42" t="s">
        <v>10</v>
      </c>
      <c r="C94" s="35"/>
      <c r="D94" s="37"/>
      <c r="E94" s="39" t="s">
        <v>92</v>
      </c>
      <c r="F94" s="28" t="s">
        <v>15</v>
      </c>
      <c r="G94" s="89">
        <v>1200</v>
      </c>
    </row>
    <row r="95" spans="1:7" ht="25.5" customHeight="1" thickBot="1" x14ac:dyDescent="0.35">
      <c r="A95" s="36" t="s">
        <v>10</v>
      </c>
      <c r="B95" s="42" t="s">
        <v>10</v>
      </c>
      <c r="C95" s="35"/>
      <c r="D95" s="37"/>
      <c r="E95" s="39" t="s">
        <v>93</v>
      </c>
      <c r="F95" s="28" t="s">
        <v>15</v>
      </c>
      <c r="G95" s="89">
        <v>800</v>
      </c>
    </row>
    <row r="96" spans="1:7" ht="21.75" customHeight="1" thickBot="1" x14ac:dyDescent="0.35">
      <c r="A96" s="36" t="s">
        <v>10</v>
      </c>
      <c r="B96" s="42" t="s">
        <v>10</v>
      </c>
      <c r="C96" s="35"/>
      <c r="D96" s="37"/>
      <c r="E96" s="39" t="s">
        <v>60</v>
      </c>
      <c r="F96" s="28" t="s">
        <v>15</v>
      </c>
      <c r="G96" s="89">
        <v>400</v>
      </c>
    </row>
    <row r="97" spans="1:7" ht="21.75" customHeight="1" thickBot="1" x14ac:dyDescent="0.35">
      <c r="A97" s="36" t="s">
        <v>10</v>
      </c>
      <c r="B97" s="35" t="s">
        <v>99</v>
      </c>
      <c r="C97" s="35"/>
      <c r="D97" s="37"/>
      <c r="E97" s="41" t="s">
        <v>100</v>
      </c>
      <c r="F97" s="28" t="s">
        <v>15</v>
      </c>
      <c r="G97" s="89"/>
    </row>
    <row r="98" spans="1:7" ht="21.75" customHeight="1" thickBot="1" x14ac:dyDescent="0.35">
      <c r="A98" s="36" t="s">
        <v>10</v>
      </c>
      <c r="B98" s="35" t="s">
        <v>10</v>
      </c>
      <c r="C98" s="35"/>
      <c r="D98" s="37"/>
      <c r="E98" s="39" t="s">
        <v>101</v>
      </c>
      <c r="F98" s="28" t="s">
        <v>15</v>
      </c>
      <c r="G98" s="89">
        <v>100</v>
      </c>
    </row>
    <row r="99" spans="1:7" ht="25.5" customHeight="1" thickBot="1" x14ac:dyDescent="0.35">
      <c r="A99" s="36" t="s">
        <v>10</v>
      </c>
      <c r="B99" s="35" t="s">
        <v>10</v>
      </c>
      <c r="C99" s="35"/>
      <c r="D99" s="37"/>
      <c r="E99" s="39" t="s">
        <v>102</v>
      </c>
      <c r="F99" s="28" t="s">
        <v>15</v>
      </c>
      <c r="G99" s="89">
        <v>70</v>
      </c>
    </row>
    <row r="100" spans="1:7" ht="21.75" customHeight="1" thickBot="1" x14ac:dyDescent="0.35">
      <c r="A100" s="36" t="s">
        <v>10</v>
      </c>
      <c r="B100" s="35" t="s">
        <v>103</v>
      </c>
      <c r="C100" s="35"/>
      <c r="D100" s="37"/>
      <c r="E100" s="41" t="s">
        <v>104</v>
      </c>
      <c r="F100" s="28" t="s">
        <v>15</v>
      </c>
      <c r="G100" s="89"/>
    </row>
    <row r="101" spans="1:7" ht="24.6" thickBot="1" x14ac:dyDescent="0.35">
      <c r="A101" s="36" t="s">
        <v>10</v>
      </c>
      <c r="B101" s="35" t="s">
        <v>10</v>
      </c>
      <c r="C101" s="35"/>
      <c r="D101" s="37"/>
      <c r="E101" s="39" t="s">
        <v>105</v>
      </c>
      <c r="F101" s="28" t="s">
        <v>15</v>
      </c>
      <c r="G101" s="89">
        <v>350</v>
      </c>
    </row>
    <row r="102" spans="1:7" ht="21.75" customHeight="1" thickBot="1" x14ac:dyDescent="0.35">
      <c r="A102" s="36" t="s">
        <v>10</v>
      </c>
      <c r="B102" s="35" t="s">
        <v>10</v>
      </c>
      <c r="C102" s="35"/>
      <c r="D102" s="37"/>
      <c r="E102" s="39" t="s">
        <v>106</v>
      </c>
      <c r="F102" s="28" t="s">
        <v>15</v>
      </c>
      <c r="G102" s="89">
        <v>210</v>
      </c>
    </row>
    <row r="103" spans="1:7" ht="24.6" thickBot="1" x14ac:dyDescent="0.35">
      <c r="A103" s="36" t="s">
        <v>10</v>
      </c>
      <c r="B103" s="35" t="s">
        <v>10</v>
      </c>
      <c r="C103" s="35"/>
      <c r="D103" s="37"/>
      <c r="E103" s="39" t="s">
        <v>107</v>
      </c>
      <c r="F103" s="28" t="s">
        <v>15</v>
      </c>
      <c r="G103" s="89">
        <v>150</v>
      </c>
    </row>
    <row r="104" spans="1:7" ht="24.6" thickBot="1" x14ac:dyDescent="0.35">
      <c r="A104" s="36" t="s">
        <v>10</v>
      </c>
      <c r="B104" s="35" t="s">
        <v>10</v>
      </c>
      <c r="C104" s="35"/>
      <c r="D104" s="37"/>
      <c r="E104" s="39" t="s">
        <v>108</v>
      </c>
      <c r="F104" s="28" t="s">
        <v>15</v>
      </c>
      <c r="G104" s="89">
        <v>100</v>
      </c>
    </row>
    <row r="105" spans="1:7" ht="21.75" customHeight="1" thickBot="1" x14ac:dyDescent="0.35">
      <c r="A105" s="36" t="s">
        <v>10</v>
      </c>
      <c r="B105" s="35" t="s">
        <v>109</v>
      </c>
      <c r="C105" s="35"/>
      <c r="D105" s="37"/>
      <c r="E105" s="41" t="s">
        <v>110</v>
      </c>
      <c r="F105" s="45" t="s">
        <v>15</v>
      </c>
      <c r="G105" s="89"/>
    </row>
    <row r="106" spans="1:7" ht="21.75" customHeight="1" thickBot="1" x14ac:dyDescent="0.35">
      <c r="A106" s="36" t="s">
        <v>10</v>
      </c>
      <c r="B106" s="35" t="s">
        <v>10</v>
      </c>
      <c r="C106" s="35"/>
      <c r="D106" s="37"/>
      <c r="E106" s="39" t="s">
        <v>111</v>
      </c>
      <c r="F106" s="28" t="s">
        <v>15</v>
      </c>
      <c r="G106" s="89">
        <v>300</v>
      </c>
    </row>
    <row r="107" spans="1:7" ht="21.75" customHeight="1" thickBot="1" x14ac:dyDescent="0.35">
      <c r="A107" s="36" t="s">
        <v>10</v>
      </c>
      <c r="B107" s="35" t="s">
        <v>10</v>
      </c>
      <c r="C107" s="35"/>
      <c r="D107" s="37"/>
      <c r="E107" s="39" t="s">
        <v>112</v>
      </c>
      <c r="F107" s="28" t="s">
        <v>15</v>
      </c>
      <c r="G107" s="89">
        <v>200</v>
      </c>
    </row>
    <row r="108" spans="1:7" ht="21.75" customHeight="1" thickBot="1" x14ac:dyDescent="0.35">
      <c r="A108" s="36" t="s">
        <v>10</v>
      </c>
      <c r="B108" s="35" t="s">
        <v>113</v>
      </c>
      <c r="C108" s="35"/>
      <c r="D108" s="37"/>
      <c r="E108" s="41" t="s">
        <v>114</v>
      </c>
      <c r="F108" s="28" t="s">
        <v>15</v>
      </c>
      <c r="G108" s="89"/>
    </row>
    <row r="109" spans="1:7" ht="24.6" thickBot="1" x14ac:dyDescent="0.35">
      <c r="A109" s="36" t="s">
        <v>10</v>
      </c>
      <c r="B109" s="35" t="s">
        <v>10</v>
      </c>
      <c r="C109" s="35"/>
      <c r="D109" s="37"/>
      <c r="E109" s="39" t="s">
        <v>115</v>
      </c>
      <c r="F109" s="28" t="s">
        <v>15</v>
      </c>
      <c r="G109" s="89">
        <v>100</v>
      </c>
    </row>
    <row r="110" spans="1:7" ht="21.75" customHeight="1" thickBot="1" x14ac:dyDescent="0.35">
      <c r="A110" s="36" t="s">
        <v>10</v>
      </c>
      <c r="B110" s="35" t="s">
        <v>10</v>
      </c>
      <c r="C110" s="35"/>
      <c r="D110" s="37"/>
      <c r="E110" s="39" t="s">
        <v>116</v>
      </c>
      <c r="F110" s="28" t="s">
        <v>15</v>
      </c>
      <c r="G110" s="89">
        <v>80</v>
      </c>
    </row>
    <row r="111" spans="1:7" ht="21.75" customHeight="1" thickBot="1" x14ac:dyDescent="0.35">
      <c r="A111" s="36" t="s">
        <v>10</v>
      </c>
      <c r="B111" s="35" t="s">
        <v>117</v>
      </c>
      <c r="C111" s="35"/>
      <c r="D111" s="37"/>
      <c r="E111" s="41" t="s">
        <v>118</v>
      </c>
      <c r="F111" s="28" t="s">
        <v>15</v>
      </c>
      <c r="G111" s="89"/>
    </row>
    <row r="112" spans="1:7" ht="37.5" customHeight="1" thickBot="1" x14ac:dyDescent="0.35">
      <c r="A112" s="36" t="s">
        <v>10</v>
      </c>
      <c r="B112" s="35" t="s">
        <v>10</v>
      </c>
      <c r="C112" s="35"/>
      <c r="D112" s="37"/>
      <c r="E112" s="39" t="s">
        <v>119</v>
      </c>
      <c r="F112" s="28" t="s">
        <v>15</v>
      </c>
      <c r="G112" s="89">
        <v>250</v>
      </c>
    </row>
    <row r="113" spans="1:7" ht="24.6" thickBot="1" x14ac:dyDescent="0.35">
      <c r="A113" s="36" t="s">
        <v>10</v>
      </c>
      <c r="B113" s="35" t="s">
        <v>10</v>
      </c>
      <c r="C113" s="35"/>
      <c r="D113" s="37"/>
      <c r="E113" s="39" t="s">
        <v>120</v>
      </c>
      <c r="F113" s="28" t="s">
        <v>15</v>
      </c>
      <c r="G113" s="89">
        <v>180</v>
      </c>
    </row>
    <row r="114" spans="1:7" ht="26.25" customHeight="1" thickBot="1" x14ac:dyDescent="0.35">
      <c r="A114" s="36" t="s">
        <v>10</v>
      </c>
      <c r="B114" s="35" t="s">
        <v>10</v>
      </c>
      <c r="C114" s="35"/>
      <c r="D114" s="37"/>
      <c r="E114" s="39" t="s">
        <v>121</v>
      </c>
      <c r="F114" s="28" t="s">
        <v>15</v>
      </c>
      <c r="G114" s="89">
        <v>100</v>
      </c>
    </row>
    <row r="115" spans="1:7" ht="21.75" customHeight="1" thickBot="1" x14ac:dyDescent="0.35">
      <c r="A115" s="36" t="s">
        <v>10</v>
      </c>
      <c r="B115" s="35" t="s">
        <v>10</v>
      </c>
      <c r="C115" s="35"/>
      <c r="D115" s="37"/>
      <c r="E115" s="39" t="s">
        <v>122</v>
      </c>
      <c r="F115" s="28" t="s">
        <v>15</v>
      </c>
      <c r="G115" s="89">
        <v>80</v>
      </c>
    </row>
    <row r="116" spans="1:7" ht="21.75" customHeight="1" thickBot="1" x14ac:dyDescent="0.35">
      <c r="A116" s="36" t="s">
        <v>10</v>
      </c>
      <c r="B116" s="35" t="s">
        <v>123</v>
      </c>
      <c r="C116" s="35"/>
      <c r="D116" s="37"/>
      <c r="E116" s="41" t="s">
        <v>124</v>
      </c>
      <c r="F116" s="28" t="s">
        <v>15</v>
      </c>
      <c r="G116" s="89">
        <v>80</v>
      </c>
    </row>
    <row r="117" spans="1:7" ht="21.75" customHeight="1" thickBot="1" x14ac:dyDescent="0.35">
      <c r="A117" s="36" t="s">
        <v>10</v>
      </c>
      <c r="B117" s="35" t="s">
        <v>125</v>
      </c>
      <c r="C117" s="35"/>
      <c r="D117" s="37"/>
      <c r="E117" s="41" t="s">
        <v>126</v>
      </c>
      <c r="F117" s="28" t="s">
        <v>15</v>
      </c>
      <c r="G117" s="89">
        <v>80</v>
      </c>
    </row>
    <row r="118" spans="1:7" ht="26.25" customHeight="1" thickBot="1" x14ac:dyDescent="0.35">
      <c r="A118" s="36" t="s">
        <v>10</v>
      </c>
      <c r="B118" s="35" t="s">
        <v>127</v>
      </c>
      <c r="C118" s="35"/>
      <c r="D118" s="37"/>
      <c r="E118" s="41" t="s">
        <v>128</v>
      </c>
      <c r="F118" s="28" t="s">
        <v>15</v>
      </c>
      <c r="G118" s="89">
        <v>80</v>
      </c>
    </row>
    <row r="119" spans="1:7" ht="21.75" customHeight="1" thickBot="1" x14ac:dyDescent="0.35">
      <c r="A119" s="36" t="s">
        <v>10</v>
      </c>
      <c r="B119" s="35" t="s">
        <v>129</v>
      </c>
      <c r="C119" s="35"/>
      <c r="D119" s="37"/>
      <c r="E119" s="41" t="s">
        <v>130</v>
      </c>
      <c r="F119" s="28" t="s">
        <v>15</v>
      </c>
      <c r="G119" s="89">
        <v>80</v>
      </c>
    </row>
    <row r="120" spans="1:7" ht="27" customHeight="1" thickBot="1" x14ac:dyDescent="0.35">
      <c r="A120" s="36" t="s">
        <v>10</v>
      </c>
      <c r="B120" s="35" t="s">
        <v>131</v>
      </c>
      <c r="C120" s="35"/>
      <c r="D120" s="37"/>
      <c r="E120" s="38" t="s">
        <v>132</v>
      </c>
      <c r="F120" s="28" t="s">
        <v>15</v>
      </c>
      <c r="G120" s="89" t="e">
        <f>(0.01*#REF!)+#REF!</f>
        <v>#REF!</v>
      </c>
    </row>
    <row r="121" spans="1:7" ht="21.75" customHeight="1" thickBot="1" x14ac:dyDescent="0.35">
      <c r="A121" s="36"/>
      <c r="B121" s="28"/>
      <c r="C121" s="35"/>
      <c r="D121" s="37"/>
      <c r="E121" s="39" t="s">
        <v>133</v>
      </c>
      <c r="F121" s="28" t="s">
        <v>15</v>
      </c>
      <c r="G121" s="89">
        <v>150</v>
      </c>
    </row>
    <row r="122" spans="1:7" ht="21.75" customHeight="1" thickBot="1" x14ac:dyDescent="0.35">
      <c r="A122" s="36"/>
      <c r="B122" s="28"/>
      <c r="C122" s="35"/>
      <c r="D122" s="37"/>
      <c r="E122" s="39" t="s">
        <v>134</v>
      </c>
      <c r="F122" s="28"/>
      <c r="G122" s="89">
        <v>100</v>
      </c>
    </row>
    <row r="123" spans="1:7" ht="21.75" customHeight="1" thickBot="1" x14ac:dyDescent="0.35">
      <c r="A123" s="36"/>
      <c r="B123" s="28"/>
      <c r="C123" s="35"/>
      <c r="D123" s="37"/>
      <c r="E123" s="39" t="s">
        <v>135</v>
      </c>
      <c r="F123" s="28"/>
      <c r="G123" s="89">
        <v>80</v>
      </c>
    </row>
    <row r="124" spans="1:7" ht="21.75" customHeight="1" thickBot="1" x14ac:dyDescent="0.35">
      <c r="A124" s="36"/>
      <c r="B124" s="35" t="s">
        <v>136</v>
      </c>
      <c r="C124" s="35"/>
      <c r="D124" s="40"/>
      <c r="E124" s="38" t="s">
        <v>137</v>
      </c>
      <c r="F124" s="28"/>
      <c r="G124" s="89" t="e">
        <f>(0.01*#REF!)+#REF!</f>
        <v>#REF!</v>
      </c>
    </row>
    <row r="125" spans="1:7" ht="21.75" customHeight="1" thickBot="1" x14ac:dyDescent="0.35">
      <c r="A125" s="36" t="s">
        <v>10</v>
      </c>
      <c r="B125" s="35" t="s">
        <v>10</v>
      </c>
      <c r="C125" s="35"/>
      <c r="D125" s="37"/>
      <c r="E125" s="39" t="s">
        <v>138</v>
      </c>
      <c r="F125" s="28" t="s">
        <v>15</v>
      </c>
      <c r="G125" s="89">
        <v>180</v>
      </c>
    </row>
    <row r="126" spans="1:7" ht="21.75" customHeight="1" thickBot="1" x14ac:dyDescent="0.35">
      <c r="A126" s="36" t="s">
        <v>10</v>
      </c>
      <c r="B126" s="35" t="s">
        <v>10</v>
      </c>
      <c r="C126" s="35"/>
      <c r="D126" s="37"/>
      <c r="E126" s="39" t="s">
        <v>86</v>
      </c>
      <c r="F126" s="28" t="s">
        <v>15</v>
      </c>
      <c r="G126" s="89">
        <v>150</v>
      </c>
    </row>
    <row r="127" spans="1:7" ht="21.75" customHeight="1" thickBot="1" x14ac:dyDescent="0.35">
      <c r="A127" s="36" t="s">
        <v>10</v>
      </c>
      <c r="B127" s="35" t="s">
        <v>10</v>
      </c>
      <c r="C127" s="35"/>
      <c r="D127" s="37"/>
      <c r="E127" s="39" t="s">
        <v>139</v>
      </c>
      <c r="F127" s="28" t="s">
        <v>15</v>
      </c>
      <c r="G127" s="89">
        <v>100</v>
      </c>
    </row>
    <row r="128" spans="1:7" ht="21.75" customHeight="1" thickBot="1" x14ac:dyDescent="0.35">
      <c r="A128" s="9">
        <v>18</v>
      </c>
      <c r="B128" s="34"/>
      <c r="C128" s="3"/>
      <c r="D128" s="37">
        <v>1422270</v>
      </c>
      <c r="E128" s="38" t="s">
        <v>140</v>
      </c>
      <c r="F128" s="28" t="s">
        <v>40</v>
      </c>
      <c r="G128" s="89"/>
    </row>
    <row r="129" spans="1:7" ht="21.75" customHeight="1" thickBot="1" x14ac:dyDescent="0.35">
      <c r="A129" s="36"/>
      <c r="B129" s="35" t="s">
        <v>141</v>
      </c>
      <c r="C129" s="35"/>
      <c r="D129" s="37"/>
      <c r="E129" s="38" t="s">
        <v>142</v>
      </c>
      <c r="F129" s="28"/>
      <c r="G129" s="89"/>
    </row>
    <row r="130" spans="1:7" ht="26.25" customHeight="1" thickBot="1" x14ac:dyDescent="0.35">
      <c r="A130" s="36" t="s">
        <v>10</v>
      </c>
      <c r="B130" s="35" t="s">
        <v>45</v>
      </c>
      <c r="C130" s="35"/>
      <c r="D130" s="37"/>
      <c r="E130" s="41" t="s">
        <v>143</v>
      </c>
      <c r="F130" s="28" t="s">
        <v>15</v>
      </c>
      <c r="G130" s="89"/>
    </row>
    <row r="131" spans="1:7" ht="24.6" thickBot="1" x14ac:dyDescent="0.35">
      <c r="A131" s="36" t="s">
        <v>10</v>
      </c>
      <c r="B131" s="35" t="s">
        <v>10</v>
      </c>
      <c r="C131" s="35"/>
      <c r="D131" s="37"/>
      <c r="E131" s="39" t="s">
        <v>144</v>
      </c>
      <c r="F131" s="28" t="s">
        <v>15</v>
      </c>
      <c r="G131" s="89">
        <v>9000</v>
      </c>
    </row>
    <row r="132" spans="1:7" ht="24.6" thickBot="1" x14ac:dyDescent="0.35">
      <c r="A132" s="36" t="s">
        <v>10</v>
      </c>
      <c r="B132" s="35" t="s">
        <v>10</v>
      </c>
      <c r="C132" s="35"/>
      <c r="D132" s="37"/>
      <c r="E132" s="39" t="s">
        <v>145</v>
      </c>
      <c r="F132" s="28" t="s">
        <v>15</v>
      </c>
      <c r="G132" s="89">
        <v>5000</v>
      </c>
    </row>
    <row r="133" spans="1:7" ht="25.2" thickBot="1" x14ac:dyDescent="0.35">
      <c r="A133" s="36" t="s">
        <v>10</v>
      </c>
      <c r="B133" s="35" t="s">
        <v>50</v>
      </c>
      <c r="C133" s="35"/>
      <c r="D133" s="37"/>
      <c r="E133" s="38" t="s">
        <v>146</v>
      </c>
      <c r="F133" s="28" t="s">
        <v>15</v>
      </c>
      <c r="G133" s="89"/>
    </row>
    <row r="134" spans="1:7" ht="24.6" thickBot="1" x14ac:dyDescent="0.35">
      <c r="A134" s="36" t="s">
        <v>10</v>
      </c>
      <c r="B134" s="35" t="s">
        <v>10</v>
      </c>
      <c r="C134" s="35"/>
      <c r="D134" s="37"/>
      <c r="E134" s="39" t="s">
        <v>147</v>
      </c>
      <c r="F134" s="28" t="s">
        <v>15</v>
      </c>
      <c r="G134" s="89">
        <v>8000</v>
      </c>
    </row>
    <row r="135" spans="1:7" ht="24.6" thickBot="1" x14ac:dyDescent="0.35">
      <c r="A135" s="36" t="s">
        <v>10</v>
      </c>
      <c r="B135" s="35" t="s">
        <v>10</v>
      </c>
      <c r="C135" s="35"/>
      <c r="D135" s="37"/>
      <c r="E135" s="39" t="s">
        <v>148</v>
      </c>
      <c r="F135" s="28" t="s">
        <v>15</v>
      </c>
      <c r="G135" s="89">
        <v>5000</v>
      </c>
    </row>
    <row r="136" spans="1:7" ht="24.6" thickBot="1" x14ac:dyDescent="0.35">
      <c r="A136" s="36" t="s">
        <v>10</v>
      </c>
      <c r="B136" s="35" t="s">
        <v>10</v>
      </c>
      <c r="C136" s="35"/>
      <c r="D136" s="37"/>
      <c r="E136" s="39" t="s">
        <v>149</v>
      </c>
      <c r="F136" s="28" t="s">
        <v>15</v>
      </c>
      <c r="G136" s="89">
        <v>3000</v>
      </c>
    </row>
    <row r="137" spans="1:7" ht="26.25" customHeight="1" thickBot="1" x14ac:dyDescent="0.35">
      <c r="A137" s="36" t="s">
        <v>10</v>
      </c>
      <c r="B137" s="35" t="s">
        <v>10</v>
      </c>
      <c r="C137" s="35"/>
      <c r="D137" s="37"/>
      <c r="E137" s="39" t="s">
        <v>150</v>
      </c>
      <c r="F137" s="28" t="s">
        <v>15</v>
      </c>
      <c r="G137" s="89">
        <v>1800</v>
      </c>
    </row>
    <row r="138" spans="1:7" ht="27.75" customHeight="1" thickBot="1" x14ac:dyDescent="0.35">
      <c r="A138" s="36" t="s">
        <v>10</v>
      </c>
      <c r="B138" s="35" t="s">
        <v>53</v>
      </c>
      <c r="C138" s="35"/>
      <c r="D138" s="37"/>
      <c r="E138" s="38" t="s">
        <v>151</v>
      </c>
      <c r="F138" s="28" t="s">
        <v>15</v>
      </c>
      <c r="G138" s="89"/>
    </row>
    <row r="139" spans="1:7" ht="24.6" thickBot="1" x14ac:dyDescent="0.35">
      <c r="A139" s="36" t="s">
        <v>10</v>
      </c>
      <c r="B139" s="35" t="s">
        <v>10</v>
      </c>
      <c r="C139" s="35"/>
      <c r="D139" s="37"/>
      <c r="E139" s="39" t="s">
        <v>152</v>
      </c>
      <c r="F139" s="28" t="s">
        <v>15</v>
      </c>
      <c r="G139" s="89">
        <v>2000</v>
      </c>
    </row>
    <row r="140" spans="1:7" ht="27" customHeight="1" thickBot="1" x14ac:dyDescent="0.35">
      <c r="A140" s="36" t="s">
        <v>10</v>
      </c>
      <c r="B140" s="35" t="s">
        <v>10</v>
      </c>
      <c r="C140" s="35"/>
      <c r="D140" s="37"/>
      <c r="E140" s="39" t="s">
        <v>153</v>
      </c>
      <c r="F140" s="28" t="s">
        <v>15</v>
      </c>
      <c r="G140" s="89">
        <v>1800</v>
      </c>
    </row>
    <row r="141" spans="1:7" ht="24.75" customHeight="1" thickBot="1" x14ac:dyDescent="0.35">
      <c r="A141" s="36" t="s">
        <v>10</v>
      </c>
      <c r="B141" s="35" t="s">
        <v>10</v>
      </c>
      <c r="C141" s="35"/>
      <c r="D141" s="37"/>
      <c r="E141" s="39" t="s">
        <v>154</v>
      </c>
      <c r="F141" s="28" t="s">
        <v>15</v>
      </c>
      <c r="G141" s="89">
        <v>1000</v>
      </c>
    </row>
    <row r="142" spans="1:7" ht="24" customHeight="1" thickBot="1" x14ac:dyDescent="0.35">
      <c r="A142" s="36" t="s">
        <v>10</v>
      </c>
      <c r="B142" s="35" t="s">
        <v>57</v>
      </c>
      <c r="C142" s="35"/>
      <c r="D142" s="37"/>
      <c r="E142" s="38" t="s">
        <v>155</v>
      </c>
      <c r="F142" s="28" t="s">
        <v>15</v>
      </c>
      <c r="G142" s="89" t="e">
        <f>(0.01*#REF!)+#REF!</f>
        <v>#REF!</v>
      </c>
    </row>
    <row r="143" spans="1:7" ht="27" customHeight="1" thickBot="1" x14ac:dyDescent="0.35">
      <c r="A143" s="36" t="s">
        <v>10</v>
      </c>
      <c r="B143" s="35" t="s">
        <v>10</v>
      </c>
      <c r="C143" s="35"/>
      <c r="D143" s="37"/>
      <c r="E143" s="39" t="s">
        <v>156</v>
      </c>
      <c r="F143" s="28"/>
      <c r="G143" s="89">
        <v>10000</v>
      </c>
    </row>
    <row r="144" spans="1:7" ht="36" customHeight="1" thickBot="1" x14ac:dyDescent="0.35">
      <c r="A144" s="36"/>
      <c r="B144" s="35"/>
      <c r="C144" s="35"/>
      <c r="D144" s="37"/>
      <c r="E144" s="39" t="s">
        <v>157</v>
      </c>
      <c r="F144" s="28"/>
      <c r="G144" s="89">
        <v>3500</v>
      </c>
    </row>
    <row r="145" spans="1:7" ht="29.25" customHeight="1" thickBot="1" x14ac:dyDescent="0.35">
      <c r="A145" s="36"/>
      <c r="B145" s="35"/>
      <c r="C145" s="35"/>
      <c r="D145" s="37"/>
      <c r="E145" s="39" t="s">
        <v>158</v>
      </c>
      <c r="F145" s="28"/>
      <c r="G145" s="89">
        <v>7000</v>
      </c>
    </row>
    <row r="146" spans="1:7" ht="26.25" customHeight="1" thickBot="1" x14ac:dyDescent="0.35">
      <c r="A146" s="36" t="s">
        <v>10</v>
      </c>
      <c r="B146" s="35" t="s">
        <v>10</v>
      </c>
      <c r="C146" s="35"/>
      <c r="D146" s="37"/>
      <c r="E146" s="39" t="s">
        <v>159</v>
      </c>
      <c r="F146" s="28"/>
      <c r="G146" s="89">
        <v>1200</v>
      </c>
    </row>
    <row r="147" spans="1:7" ht="21.75" customHeight="1" thickBot="1" x14ac:dyDescent="0.35">
      <c r="A147" s="36" t="s">
        <v>10</v>
      </c>
      <c r="B147" s="35" t="s">
        <v>10</v>
      </c>
      <c r="C147" s="35"/>
      <c r="D147" s="37"/>
      <c r="E147" s="39" t="s">
        <v>160</v>
      </c>
      <c r="F147" s="28"/>
      <c r="G147" s="89">
        <v>700</v>
      </c>
    </row>
    <row r="148" spans="1:7" ht="21.75" customHeight="1" thickBot="1" x14ac:dyDescent="0.35">
      <c r="A148" s="9"/>
      <c r="B148" s="35" t="s">
        <v>42</v>
      </c>
      <c r="C148" s="3"/>
      <c r="D148" s="37">
        <v>1422270</v>
      </c>
      <c r="E148" s="38" t="s">
        <v>161</v>
      </c>
      <c r="F148" s="28"/>
      <c r="G148" s="89"/>
    </row>
    <row r="149" spans="1:7" ht="21.75" customHeight="1" thickBot="1" x14ac:dyDescent="0.35">
      <c r="A149" s="9"/>
      <c r="B149" s="28" t="s">
        <v>10</v>
      </c>
      <c r="C149" s="3"/>
      <c r="D149" s="37"/>
      <c r="E149" s="39" t="s">
        <v>162</v>
      </c>
      <c r="F149" s="28"/>
      <c r="G149" s="89">
        <v>100</v>
      </c>
    </row>
    <row r="150" spans="1:7" ht="21.75" customHeight="1" thickBot="1" x14ac:dyDescent="0.35">
      <c r="A150" s="9"/>
      <c r="B150" s="28" t="s">
        <v>10</v>
      </c>
      <c r="C150" s="3"/>
      <c r="D150" s="37"/>
      <c r="E150" s="39" t="s">
        <v>163</v>
      </c>
      <c r="F150" s="28"/>
      <c r="G150" s="89">
        <v>80</v>
      </c>
    </row>
    <row r="151" spans="1:7" ht="28.5" customHeight="1" thickBot="1" x14ac:dyDescent="0.35">
      <c r="A151" s="9"/>
      <c r="B151" s="35" t="s">
        <v>164</v>
      </c>
      <c r="C151" s="3"/>
      <c r="D151" s="37">
        <v>1422270</v>
      </c>
      <c r="E151" s="38" t="s">
        <v>165</v>
      </c>
      <c r="F151" s="28"/>
      <c r="G151" s="89"/>
    </row>
    <row r="152" spans="1:7" ht="30.75" customHeight="1" thickBot="1" x14ac:dyDescent="0.35">
      <c r="A152" s="9"/>
      <c r="B152" s="35" t="s">
        <v>10</v>
      </c>
      <c r="C152" s="3"/>
      <c r="D152" s="37"/>
      <c r="E152" s="39" t="s">
        <v>166</v>
      </c>
      <c r="F152" s="28" t="s">
        <v>15</v>
      </c>
      <c r="G152" s="89">
        <v>1000</v>
      </c>
    </row>
    <row r="153" spans="1:7" ht="21.75" customHeight="1" thickBot="1" x14ac:dyDescent="0.35">
      <c r="A153" s="9"/>
      <c r="B153" s="28" t="s">
        <v>10</v>
      </c>
      <c r="C153" s="3"/>
      <c r="D153" s="37"/>
      <c r="E153" s="39" t="s">
        <v>167</v>
      </c>
      <c r="F153" s="28" t="s">
        <v>15</v>
      </c>
      <c r="G153" s="89">
        <v>300</v>
      </c>
    </row>
    <row r="154" spans="1:7" ht="21.75" customHeight="1" thickBot="1" x14ac:dyDescent="0.35">
      <c r="A154" s="9"/>
      <c r="B154" s="28" t="s">
        <v>10</v>
      </c>
      <c r="C154" s="3"/>
      <c r="D154" s="37"/>
      <c r="E154" s="39" t="s">
        <v>168</v>
      </c>
      <c r="F154" s="28" t="s">
        <v>15</v>
      </c>
      <c r="G154" s="89">
        <v>200</v>
      </c>
    </row>
    <row r="155" spans="1:7" ht="15" thickBot="1" x14ac:dyDescent="0.35">
      <c r="A155" s="9"/>
      <c r="B155" s="28" t="s">
        <v>10</v>
      </c>
      <c r="C155" s="3"/>
      <c r="D155" s="37"/>
      <c r="E155" s="39" t="s">
        <v>169</v>
      </c>
      <c r="F155" s="28" t="s">
        <v>15</v>
      </c>
      <c r="G155" s="89">
        <v>100</v>
      </c>
    </row>
    <row r="156" spans="1:7" ht="25.2" thickBot="1" x14ac:dyDescent="0.35">
      <c r="A156" s="9"/>
      <c r="B156" s="35" t="s">
        <v>170</v>
      </c>
      <c r="C156" s="3"/>
      <c r="D156" s="37">
        <v>1422270</v>
      </c>
      <c r="E156" s="38" t="s">
        <v>171</v>
      </c>
      <c r="F156" s="28"/>
      <c r="G156" s="89"/>
    </row>
    <row r="157" spans="1:7" ht="34.5" customHeight="1" thickBot="1" x14ac:dyDescent="0.35">
      <c r="A157" s="9"/>
      <c r="B157" s="35" t="s">
        <v>10</v>
      </c>
      <c r="C157" s="3"/>
      <c r="D157" s="37"/>
      <c r="E157" s="39" t="s">
        <v>172</v>
      </c>
      <c r="F157" s="28"/>
      <c r="G157" s="89">
        <v>650</v>
      </c>
    </row>
    <row r="158" spans="1:7" ht="21.75" customHeight="1" thickBot="1" x14ac:dyDescent="0.35">
      <c r="A158" s="9"/>
      <c r="B158" s="28" t="s">
        <v>10</v>
      </c>
      <c r="C158" s="3"/>
      <c r="D158" s="37"/>
      <c r="E158" s="39" t="s">
        <v>167</v>
      </c>
      <c r="F158" s="28"/>
      <c r="G158" s="89">
        <v>350</v>
      </c>
    </row>
    <row r="159" spans="1:7" ht="21.75" customHeight="1" thickBot="1" x14ac:dyDescent="0.35">
      <c r="A159" s="9"/>
      <c r="B159" s="28" t="s">
        <v>10</v>
      </c>
      <c r="C159" s="3"/>
      <c r="D159" s="37"/>
      <c r="E159" s="39" t="s">
        <v>168</v>
      </c>
      <c r="F159" s="28"/>
      <c r="G159" s="89"/>
    </row>
    <row r="160" spans="1:7" ht="21.75" customHeight="1" thickBot="1" x14ac:dyDescent="0.35">
      <c r="A160" s="9"/>
      <c r="B160" s="28" t="s">
        <v>10</v>
      </c>
      <c r="C160" s="3"/>
      <c r="D160" s="37"/>
      <c r="E160" s="39" t="s">
        <v>169</v>
      </c>
      <c r="F160" s="28"/>
      <c r="G160" s="89">
        <v>120</v>
      </c>
    </row>
    <row r="161" spans="1:7" ht="21.75" customHeight="1" thickBot="1" x14ac:dyDescent="0.35">
      <c r="A161" s="9"/>
      <c r="B161" s="28" t="s">
        <v>10</v>
      </c>
      <c r="C161" s="3"/>
      <c r="D161" s="37"/>
      <c r="E161" s="39" t="s">
        <v>173</v>
      </c>
      <c r="F161" s="28"/>
      <c r="G161" s="89">
        <v>80</v>
      </c>
    </row>
    <row r="162" spans="1:7" ht="21.75" customHeight="1" thickBot="1" x14ac:dyDescent="0.35">
      <c r="A162" s="9"/>
      <c r="B162" s="35" t="s">
        <v>174</v>
      </c>
      <c r="C162" s="3"/>
      <c r="D162" s="37">
        <v>1422270</v>
      </c>
      <c r="E162" s="38" t="s">
        <v>175</v>
      </c>
      <c r="F162" s="28"/>
      <c r="G162" s="89"/>
    </row>
    <row r="163" spans="1:7" ht="21.75" customHeight="1" thickBot="1" x14ac:dyDescent="0.35">
      <c r="A163" s="9"/>
      <c r="B163" s="35" t="s">
        <v>10</v>
      </c>
      <c r="C163" s="3"/>
      <c r="D163" s="37"/>
      <c r="E163" s="39" t="s">
        <v>176</v>
      </c>
      <c r="F163" s="28"/>
      <c r="G163" s="89">
        <v>1700</v>
      </c>
    </row>
    <row r="164" spans="1:7" ht="21.75" customHeight="1" thickBot="1" x14ac:dyDescent="0.35">
      <c r="A164" s="9"/>
      <c r="B164" s="28"/>
      <c r="C164" s="3"/>
      <c r="D164" s="37"/>
      <c r="E164" s="39" t="s">
        <v>177</v>
      </c>
      <c r="F164" s="28"/>
      <c r="G164" s="89">
        <v>800</v>
      </c>
    </row>
    <row r="165" spans="1:7" ht="21.75" customHeight="1" thickBot="1" x14ac:dyDescent="0.35">
      <c r="A165" s="9"/>
      <c r="B165" s="28"/>
      <c r="C165" s="3"/>
      <c r="D165" s="37"/>
      <c r="E165" s="39" t="s">
        <v>178</v>
      </c>
      <c r="F165" s="28"/>
      <c r="G165" s="89">
        <v>250</v>
      </c>
    </row>
    <row r="166" spans="1:7" ht="21.75" customHeight="1" thickBot="1" x14ac:dyDescent="0.35">
      <c r="A166" s="9"/>
      <c r="B166" s="28"/>
      <c r="C166" s="3"/>
      <c r="D166" s="37"/>
      <c r="E166" s="39" t="s">
        <v>179</v>
      </c>
      <c r="F166" s="28"/>
      <c r="G166" s="89">
        <v>180</v>
      </c>
    </row>
    <row r="167" spans="1:7" ht="21.75" customHeight="1" thickBot="1" x14ac:dyDescent="0.35">
      <c r="A167" s="9"/>
      <c r="B167" s="35" t="s">
        <v>180</v>
      </c>
      <c r="C167" s="3"/>
      <c r="D167" s="37">
        <v>1422270</v>
      </c>
      <c r="E167" s="38" t="s">
        <v>181</v>
      </c>
      <c r="F167" s="28"/>
      <c r="G167" s="89"/>
    </row>
    <row r="168" spans="1:7" ht="21.75" customHeight="1" thickBot="1" x14ac:dyDescent="0.35">
      <c r="A168" s="9"/>
      <c r="B168" s="35" t="s">
        <v>10</v>
      </c>
      <c r="C168" s="3"/>
      <c r="D168" s="37"/>
      <c r="E168" s="39" t="s">
        <v>176</v>
      </c>
      <c r="F168" s="28" t="s">
        <v>15</v>
      </c>
      <c r="G168" s="89">
        <v>1500</v>
      </c>
    </row>
    <row r="169" spans="1:7" ht="21.75" customHeight="1" thickBot="1" x14ac:dyDescent="0.35">
      <c r="A169" s="9"/>
      <c r="B169" s="28" t="s">
        <v>10</v>
      </c>
      <c r="C169" s="3"/>
      <c r="D169" s="37"/>
      <c r="E169" s="39" t="s">
        <v>182</v>
      </c>
      <c r="F169" s="28" t="s">
        <v>15</v>
      </c>
      <c r="G169" s="89">
        <v>700</v>
      </c>
    </row>
    <row r="170" spans="1:7" ht="21.75" customHeight="1" thickBot="1" x14ac:dyDescent="0.35">
      <c r="A170" s="9"/>
      <c r="B170" s="28" t="s">
        <v>10</v>
      </c>
      <c r="C170" s="3"/>
      <c r="D170" s="37"/>
      <c r="E170" s="39" t="s">
        <v>183</v>
      </c>
      <c r="F170" s="28" t="s">
        <v>15</v>
      </c>
      <c r="G170" s="89">
        <v>200</v>
      </c>
    </row>
    <row r="171" spans="1:7" ht="21.75" customHeight="1" thickBot="1" x14ac:dyDescent="0.35">
      <c r="A171" s="9"/>
      <c r="B171" s="28"/>
      <c r="C171" s="3"/>
      <c r="D171" s="37"/>
      <c r="E171" s="39" t="s">
        <v>184</v>
      </c>
      <c r="F171" s="28"/>
      <c r="G171" s="89">
        <v>100</v>
      </c>
    </row>
    <row r="172" spans="1:7" ht="21.75" customHeight="1" thickBot="1" x14ac:dyDescent="0.35">
      <c r="A172" s="9"/>
      <c r="B172" s="35" t="s">
        <v>185</v>
      </c>
      <c r="C172" s="3"/>
      <c r="D172" s="37">
        <v>1422270</v>
      </c>
      <c r="E172" s="38" t="s">
        <v>186</v>
      </c>
      <c r="F172" s="28"/>
      <c r="G172" s="89"/>
    </row>
    <row r="173" spans="1:7" ht="21.75" customHeight="1" thickBot="1" x14ac:dyDescent="0.35">
      <c r="A173" s="9"/>
      <c r="B173" s="35" t="s">
        <v>10</v>
      </c>
      <c r="C173" s="3"/>
      <c r="D173" s="37"/>
      <c r="E173" s="39" t="s">
        <v>1881</v>
      </c>
      <c r="F173" s="28" t="s">
        <v>15</v>
      </c>
      <c r="G173" s="89">
        <v>300</v>
      </c>
    </row>
    <row r="174" spans="1:7" ht="21.75" customHeight="1" thickBot="1" x14ac:dyDescent="0.35">
      <c r="A174" s="9"/>
      <c r="B174" s="28" t="s">
        <v>10</v>
      </c>
      <c r="C174" s="3"/>
      <c r="D174" s="37"/>
      <c r="E174" s="39" t="s">
        <v>1882</v>
      </c>
      <c r="F174" s="28" t="s">
        <v>15</v>
      </c>
      <c r="G174" s="89">
        <v>150</v>
      </c>
    </row>
    <row r="175" spans="1:7" ht="21.75" customHeight="1" thickBot="1" x14ac:dyDescent="0.35">
      <c r="A175" s="9"/>
      <c r="B175" s="28" t="s">
        <v>10</v>
      </c>
      <c r="C175" s="3"/>
      <c r="D175" s="37"/>
      <c r="E175" s="39" t="s">
        <v>1883</v>
      </c>
      <c r="F175" s="28" t="s">
        <v>15</v>
      </c>
      <c r="G175" s="89">
        <v>100</v>
      </c>
    </row>
    <row r="176" spans="1:7" ht="21.75" customHeight="1" thickBot="1" x14ac:dyDescent="0.35">
      <c r="A176" s="36">
        <v>19</v>
      </c>
      <c r="B176" s="35" t="s">
        <v>10</v>
      </c>
      <c r="C176" s="35"/>
      <c r="D176" s="40">
        <v>1422279</v>
      </c>
      <c r="E176" s="38" t="s">
        <v>188</v>
      </c>
      <c r="F176" s="28" t="s">
        <v>9</v>
      </c>
      <c r="G176" s="89"/>
    </row>
    <row r="177" spans="1:7" ht="21.75" customHeight="1" thickBot="1" x14ac:dyDescent="0.35">
      <c r="A177" s="36" t="s">
        <v>10</v>
      </c>
      <c r="B177" s="35" t="s">
        <v>10</v>
      </c>
      <c r="C177" s="35"/>
      <c r="D177" s="37"/>
      <c r="E177" s="39" t="s">
        <v>47</v>
      </c>
      <c r="F177" s="28" t="s">
        <v>15</v>
      </c>
      <c r="G177" s="89">
        <v>250</v>
      </c>
    </row>
    <row r="178" spans="1:7" ht="21.75" customHeight="1" thickBot="1" x14ac:dyDescent="0.35">
      <c r="A178" s="36" t="s">
        <v>10</v>
      </c>
      <c r="B178" s="42" t="s">
        <v>10</v>
      </c>
      <c r="C178" s="35"/>
      <c r="D178" s="37"/>
      <c r="E178" s="39" t="s">
        <v>48</v>
      </c>
      <c r="F178" s="28" t="s">
        <v>15</v>
      </c>
      <c r="G178" s="89">
        <v>150</v>
      </c>
    </row>
    <row r="179" spans="1:7" ht="21.75" customHeight="1" thickBot="1" x14ac:dyDescent="0.35">
      <c r="A179" s="36" t="s">
        <v>10</v>
      </c>
      <c r="B179" s="42" t="s">
        <v>10</v>
      </c>
      <c r="C179" s="35"/>
      <c r="D179" s="37"/>
      <c r="E179" s="39" t="s">
        <v>49</v>
      </c>
      <c r="F179" s="28" t="s">
        <v>15</v>
      </c>
      <c r="G179" s="89">
        <v>80</v>
      </c>
    </row>
    <row r="180" spans="1:7" ht="24.75" customHeight="1" thickBot="1" x14ac:dyDescent="0.35">
      <c r="A180" s="36">
        <v>20</v>
      </c>
      <c r="B180" s="35" t="s">
        <v>10</v>
      </c>
      <c r="C180" s="35"/>
      <c r="D180" s="37">
        <v>1422168</v>
      </c>
      <c r="E180" s="38" t="s">
        <v>189</v>
      </c>
      <c r="F180" s="28" t="s">
        <v>9</v>
      </c>
      <c r="G180" s="89"/>
    </row>
    <row r="181" spans="1:7" ht="26.25" customHeight="1" thickBot="1" x14ac:dyDescent="0.35">
      <c r="A181" s="36"/>
      <c r="B181" s="35"/>
      <c r="C181" s="35"/>
      <c r="D181" s="37"/>
      <c r="E181" s="39" t="s">
        <v>190</v>
      </c>
      <c r="F181" s="28"/>
      <c r="G181" s="89">
        <v>400</v>
      </c>
    </row>
    <row r="182" spans="1:7" ht="27" customHeight="1" thickBot="1" x14ac:dyDescent="0.35">
      <c r="A182" s="36" t="s">
        <v>10</v>
      </c>
      <c r="B182" s="35" t="s">
        <v>10</v>
      </c>
      <c r="C182" s="35"/>
      <c r="D182" s="37"/>
      <c r="E182" s="39" t="s">
        <v>1948</v>
      </c>
      <c r="F182" s="28" t="s">
        <v>15</v>
      </c>
      <c r="G182" s="89">
        <v>250</v>
      </c>
    </row>
    <row r="183" spans="1:7" ht="25.5" customHeight="1" thickBot="1" x14ac:dyDescent="0.35">
      <c r="A183" s="36" t="s">
        <v>10</v>
      </c>
      <c r="B183" s="35" t="s">
        <v>10</v>
      </c>
      <c r="C183" s="35"/>
      <c r="D183" s="37"/>
      <c r="E183" s="39" t="s">
        <v>1949</v>
      </c>
      <c r="F183" s="28" t="s">
        <v>15</v>
      </c>
      <c r="G183" s="89">
        <v>150</v>
      </c>
    </row>
    <row r="184" spans="1:7" ht="21.75" customHeight="1" thickBot="1" x14ac:dyDescent="0.35">
      <c r="A184" s="36" t="s">
        <v>10</v>
      </c>
      <c r="B184" s="35" t="s">
        <v>10</v>
      </c>
      <c r="C184" s="35"/>
      <c r="D184" s="37"/>
      <c r="E184" s="39" t="s">
        <v>1950</v>
      </c>
      <c r="F184" s="28"/>
      <c r="G184" s="89">
        <v>100</v>
      </c>
    </row>
    <row r="185" spans="1:7" ht="21.75" customHeight="1" thickBot="1" x14ac:dyDescent="0.35">
      <c r="A185" s="36" t="s">
        <v>10</v>
      </c>
      <c r="B185" s="35" t="s">
        <v>10</v>
      </c>
      <c r="C185" s="35"/>
      <c r="D185" s="37"/>
      <c r="E185" s="39" t="s">
        <v>1951</v>
      </c>
      <c r="F185" s="28" t="s">
        <v>15</v>
      </c>
      <c r="G185" s="89">
        <v>50</v>
      </c>
    </row>
    <row r="186" spans="1:7" ht="30.75" customHeight="1" thickBot="1" x14ac:dyDescent="0.35">
      <c r="A186" s="36" t="s">
        <v>10</v>
      </c>
      <c r="B186" s="35" t="s">
        <v>10</v>
      </c>
      <c r="C186" s="35"/>
      <c r="D186" s="37"/>
      <c r="E186" s="39" t="s">
        <v>1952</v>
      </c>
      <c r="F186" s="28" t="s">
        <v>15</v>
      </c>
      <c r="G186" s="89">
        <v>100</v>
      </c>
    </row>
    <row r="187" spans="1:7" ht="21" customHeight="1" thickBot="1" x14ac:dyDescent="0.35">
      <c r="A187" s="36">
        <v>21</v>
      </c>
      <c r="B187" s="35" t="s">
        <v>10</v>
      </c>
      <c r="C187" s="35"/>
      <c r="D187" s="37">
        <v>1422009</v>
      </c>
      <c r="E187" s="38" t="s">
        <v>191</v>
      </c>
      <c r="F187" s="28" t="s">
        <v>9</v>
      </c>
      <c r="G187" s="89"/>
    </row>
    <row r="188" spans="1:7" ht="25.5" customHeight="1" thickBot="1" x14ac:dyDescent="0.35">
      <c r="A188" s="36" t="s">
        <v>10</v>
      </c>
      <c r="B188" s="35" t="s">
        <v>10</v>
      </c>
      <c r="C188" s="35"/>
      <c r="D188" s="37"/>
      <c r="E188" s="39" t="s">
        <v>192</v>
      </c>
      <c r="F188" s="28" t="s">
        <v>15</v>
      </c>
      <c r="G188" s="89">
        <v>700</v>
      </c>
    </row>
    <row r="189" spans="1:7" ht="21.75" customHeight="1" thickBot="1" x14ac:dyDescent="0.35">
      <c r="A189" s="36" t="s">
        <v>10</v>
      </c>
      <c r="B189" s="42" t="s">
        <v>10</v>
      </c>
      <c r="C189" s="35"/>
      <c r="D189" s="37"/>
      <c r="E189" s="39" t="s">
        <v>48</v>
      </c>
      <c r="F189" s="28" t="s">
        <v>15</v>
      </c>
      <c r="G189" s="89">
        <v>350</v>
      </c>
    </row>
    <row r="190" spans="1:7" ht="21.75" customHeight="1" thickBot="1" x14ac:dyDescent="0.35">
      <c r="A190" s="36" t="s">
        <v>10</v>
      </c>
      <c r="B190" s="42" t="s">
        <v>10</v>
      </c>
      <c r="C190" s="35"/>
      <c r="D190" s="37"/>
      <c r="E190" s="39" t="s">
        <v>49</v>
      </c>
      <c r="F190" s="28" t="s">
        <v>15</v>
      </c>
      <c r="G190" s="89">
        <v>180</v>
      </c>
    </row>
    <row r="191" spans="1:7" ht="21.75" customHeight="1" thickBot="1" x14ac:dyDescent="0.35">
      <c r="A191" s="9">
        <v>22</v>
      </c>
      <c r="B191" s="42"/>
      <c r="C191" s="42"/>
      <c r="D191" s="12"/>
      <c r="E191" s="38" t="s">
        <v>193</v>
      </c>
      <c r="F191" s="28"/>
      <c r="G191" s="89"/>
    </row>
    <row r="192" spans="1:7" ht="21.75" customHeight="1" thickBot="1" x14ac:dyDescent="0.35">
      <c r="A192" s="36"/>
      <c r="B192" s="34"/>
      <c r="C192" s="35"/>
      <c r="D192" s="37"/>
      <c r="E192" s="39" t="s">
        <v>194</v>
      </c>
      <c r="F192" s="28"/>
      <c r="G192" s="89">
        <v>75</v>
      </c>
    </row>
    <row r="193" spans="1:7" s="194" customFormat="1" ht="21.75" customHeight="1" thickBot="1" x14ac:dyDescent="0.35">
      <c r="A193" s="229"/>
      <c r="B193" s="108"/>
      <c r="C193" s="98"/>
      <c r="D193" s="197"/>
      <c r="E193" s="100" t="s">
        <v>195</v>
      </c>
      <c r="F193" s="101"/>
      <c r="G193" s="230">
        <v>45</v>
      </c>
    </row>
    <row r="194" spans="1:7" ht="26.25" customHeight="1" thickBot="1" x14ac:dyDescent="0.35">
      <c r="A194" s="36">
        <v>23</v>
      </c>
      <c r="B194" s="35" t="s">
        <v>10</v>
      </c>
      <c r="C194" s="35"/>
      <c r="D194" s="37">
        <v>1422067</v>
      </c>
      <c r="E194" s="38" t="s">
        <v>196</v>
      </c>
      <c r="F194" s="28" t="s">
        <v>9</v>
      </c>
      <c r="G194" s="89" t="e">
        <f>(0.01*#REF!)+#REF!</f>
        <v>#REF!</v>
      </c>
    </row>
    <row r="195" spans="1:7" ht="21.75" customHeight="1" thickBot="1" x14ac:dyDescent="0.35">
      <c r="A195" s="36" t="s">
        <v>10</v>
      </c>
      <c r="B195" s="35" t="s">
        <v>10</v>
      </c>
      <c r="C195" s="35"/>
      <c r="D195" s="37"/>
      <c r="E195" s="39" t="s">
        <v>197</v>
      </c>
      <c r="F195" s="28" t="s">
        <v>15</v>
      </c>
      <c r="G195" s="89">
        <v>1500</v>
      </c>
    </row>
    <row r="196" spans="1:7" ht="21.75" customHeight="1" thickBot="1" x14ac:dyDescent="0.35">
      <c r="A196" s="36" t="s">
        <v>10</v>
      </c>
      <c r="B196" s="35" t="s">
        <v>10</v>
      </c>
      <c r="C196" s="35"/>
      <c r="D196" s="37"/>
      <c r="E196" s="39" t="s">
        <v>198</v>
      </c>
      <c r="F196" s="28" t="s">
        <v>15</v>
      </c>
      <c r="G196" s="89">
        <v>1200</v>
      </c>
    </row>
    <row r="197" spans="1:7" ht="21.75" customHeight="1" thickBot="1" x14ac:dyDescent="0.35">
      <c r="A197" s="36" t="s">
        <v>10</v>
      </c>
      <c r="B197" s="35" t="s">
        <v>10</v>
      </c>
      <c r="C197" s="35"/>
      <c r="D197" s="37"/>
      <c r="E197" s="39" t="s">
        <v>199</v>
      </c>
      <c r="F197" s="28" t="s">
        <v>15</v>
      </c>
      <c r="G197" s="89">
        <v>800</v>
      </c>
    </row>
    <row r="198" spans="1:7" ht="21.75" customHeight="1" thickBot="1" x14ac:dyDescent="0.35">
      <c r="A198" s="36"/>
      <c r="B198" s="35"/>
      <c r="C198" s="35"/>
      <c r="D198" s="37"/>
      <c r="E198" s="39" t="s">
        <v>200</v>
      </c>
      <c r="F198" s="46"/>
      <c r="G198" s="89">
        <v>500</v>
      </c>
    </row>
    <row r="199" spans="1:7" ht="21.75" customHeight="1" thickBot="1" x14ac:dyDescent="0.35">
      <c r="A199" s="36"/>
      <c r="B199" s="35"/>
      <c r="C199" s="35"/>
      <c r="D199" s="37"/>
      <c r="E199" s="39" t="s">
        <v>201</v>
      </c>
      <c r="F199" s="46"/>
      <c r="G199" s="89">
        <v>300</v>
      </c>
    </row>
    <row r="200" spans="1:7" ht="21.75" customHeight="1" thickBot="1" x14ac:dyDescent="0.35">
      <c r="A200" s="36"/>
      <c r="B200" s="35"/>
      <c r="C200" s="35"/>
      <c r="D200" s="37"/>
      <c r="E200" s="39" t="s">
        <v>202</v>
      </c>
      <c r="F200" s="46"/>
      <c r="G200" s="89">
        <v>180</v>
      </c>
    </row>
    <row r="201" spans="1:7" ht="21.75" customHeight="1" thickBot="1" x14ac:dyDescent="0.35">
      <c r="A201" s="9">
        <v>24</v>
      </c>
      <c r="B201" s="28"/>
      <c r="C201" s="3"/>
      <c r="D201" s="20">
        <v>1422133</v>
      </c>
      <c r="E201" s="38" t="s">
        <v>203</v>
      </c>
      <c r="F201" s="47" t="s">
        <v>40</v>
      </c>
      <c r="G201" s="89"/>
    </row>
    <row r="202" spans="1:7" ht="21.75" customHeight="1" thickBot="1" x14ac:dyDescent="0.35">
      <c r="A202" s="9"/>
      <c r="B202" s="35" t="s">
        <v>141</v>
      </c>
      <c r="C202" s="3"/>
      <c r="D202" s="37"/>
      <c r="E202" s="38" t="s">
        <v>204</v>
      </c>
      <c r="F202" s="28"/>
      <c r="G202" s="89">
        <v>6000</v>
      </c>
    </row>
    <row r="203" spans="1:7" ht="21.75" customHeight="1" thickBot="1" x14ac:dyDescent="0.35">
      <c r="A203" s="9"/>
      <c r="B203" s="35" t="s">
        <v>42</v>
      </c>
      <c r="C203" s="3"/>
      <c r="D203" s="37"/>
      <c r="E203" s="38" t="s">
        <v>205</v>
      </c>
      <c r="F203" s="28"/>
      <c r="G203" s="89"/>
    </row>
    <row r="204" spans="1:7" ht="21.75" customHeight="1" thickBot="1" x14ac:dyDescent="0.35">
      <c r="A204" s="9"/>
      <c r="B204" s="28" t="s">
        <v>10</v>
      </c>
      <c r="C204" s="3"/>
      <c r="D204" s="37"/>
      <c r="E204" s="39" t="s">
        <v>206</v>
      </c>
      <c r="F204" s="28"/>
      <c r="G204" s="89">
        <v>5000</v>
      </c>
    </row>
    <row r="205" spans="1:7" ht="24.6" thickBot="1" x14ac:dyDescent="0.35">
      <c r="A205" s="9"/>
      <c r="B205" s="28" t="s">
        <v>10</v>
      </c>
      <c r="C205" s="3"/>
      <c r="D205" s="37"/>
      <c r="E205" s="39" t="s">
        <v>207</v>
      </c>
      <c r="F205" s="28"/>
      <c r="G205" s="89">
        <v>3000</v>
      </c>
    </row>
    <row r="206" spans="1:7" ht="21.75" customHeight="1" thickBot="1" x14ac:dyDescent="0.35">
      <c r="A206" s="9"/>
      <c r="B206" s="28" t="s">
        <v>10</v>
      </c>
      <c r="C206" s="3"/>
      <c r="D206" s="37"/>
      <c r="E206" s="39" t="s">
        <v>208</v>
      </c>
      <c r="F206" s="28"/>
      <c r="G206" s="89">
        <v>2000</v>
      </c>
    </row>
    <row r="207" spans="1:7" ht="28.5" customHeight="1" thickBot="1" x14ac:dyDescent="0.35">
      <c r="A207" s="9"/>
      <c r="B207" s="35" t="s">
        <v>43</v>
      </c>
      <c r="C207" s="3"/>
      <c r="D207" s="37"/>
      <c r="E207" s="38" t="s">
        <v>209</v>
      </c>
      <c r="F207" s="28"/>
      <c r="G207" s="89"/>
    </row>
    <row r="208" spans="1:7" s="137" customFormat="1" ht="21.75" customHeight="1" thickBot="1" x14ac:dyDescent="0.35">
      <c r="A208" s="145"/>
      <c r="B208" s="133" t="s">
        <v>10</v>
      </c>
      <c r="C208" s="146"/>
      <c r="D208" s="88"/>
      <c r="E208" s="147" t="s">
        <v>187</v>
      </c>
      <c r="F208" s="133" t="s">
        <v>15</v>
      </c>
      <c r="G208" s="89">
        <v>5000</v>
      </c>
    </row>
    <row r="209" spans="1:7" ht="21.75" customHeight="1" thickBot="1" x14ac:dyDescent="0.35">
      <c r="A209" s="9"/>
      <c r="B209" s="28" t="s">
        <v>10</v>
      </c>
      <c r="C209" s="3"/>
      <c r="D209" s="37"/>
      <c r="E209" s="39" t="s">
        <v>86</v>
      </c>
      <c r="F209" s="28" t="s">
        <v>15</v>
      </c>
      <c r="G209" s="89">
        <v>4620</v>
      </c>
    </row>
    <row r="210" spans="1:7" ht="21.75" customHeight="1" thickBot="1" x14ac:dyDescent="0.35">
      <c r="A210" s="9"/>
      <c r="B210" s="28" t="s">
        <v>10</v>
      </c>
      <c r="C210" s="3"/>
      <c r="D210" s="37"/>
      <c r="E210" s="39" t="s">
        <v>87</v>
      </c>
      <c r="F210" s="28" t="s">
        <v>15</v>
      </c>
      <c r="G210" s="89">
        <v>900</v>
      </c>
    </row>
    <row r="211" spans="1:7" ht="21.75" customHeight="1" thickBot="1" x14ac:dyDescent="0.35">
      <c r="A211" s="9"/>
      <c r="B211" s="28"/>
      <c r="C211" s="3"/>
      <c r="D211" s="20"/>
      <c r="E211" s="39" t="s">
        <v>210</v>
      </c>
      <c r="F211" s="28"/>
      <c r="G211" s="89">
        <v>520</v>
      </c>
    </row>
    <row r="212" spans="1:7" ht="24.6" thickBot="1" x14ac:dyDescent="0.35">
      <c r="A212" s="36">
        <v>25</v>
      </c>
      <c r="B212" s="35" t="s">
        <v>10</v>
      </c>
      <c r="C212" s="35"/>
      <c r="D212" s="37">
        <v>1422010</v>
      </c>
      <c r="E212" s="41" t="s">
        <v>211</v>
      </c>
      <c r="F212" s="28" t="s">
        <v>9</v>
      </c>
      <c r="G212" s="89"/>
    </row>
    <row r="213" spans="1:7" ht="21.75" customHeight="1" thickBot="1" x14ac:dyDescent="0.35">
      <c r="A213" s="36" t="s">
        <v>10</v>
      </c>
      <c r="B213" s="35" t="s">
        <v>10</v>
      </c>
      <c r="C213" s="35"/>
      <c r="D213" s="37"/>
      <c r="E213" s="39" t="s">
        <v>212</v>
      </c>
      <c r="F213" s="28" t="s">
        <v>15</v>
      </c>
      <c r="G213" s="89">
        <v>1500</v>
      </c>
    </row>
    <row r="214" spans="1:7" ht="21.75" customHeight="1" thickBot="1" x14ac:dyDescent="0.35">
      <c r="A214" s="36" t="s">
        <v>10</v>
      </c>
      <c r="B214" s="35" t="s">
        <v>10</v>
      </c>
      <c r="C214" s="35"/>
      <c r="D214" s="37"/>
      <c r="E214" s="39" t="s">
        <v>213</v>
      </c>
      <c r="F214" s="28" t="s">
        <v>15</v>
      </c>
      <c r="G214" s="89">
        <v>800</v>
      </c>
    </row>
    <row r="215" spans="1:7" ht="25.5" customHeight="1" thickBot="1" x14ac:dyDescent="0.35">
      <c r="A215" s="36" t="s">
        <v>10</v>
      </c>
      <c r="B215" s="35" t="s">
        <v>10</v>
      </c>
      <c r="C215" s="35"/>
      <c r="D215" s="37"/>
      <c r="E215" s="39" t="s">
        <v>214</v>
      </c>
      <c r="F215" s="28" t="s">
        <v>15</v>
      </c>
      <c r="G215" s="89">
        <v>500</v>
      </c>
    </row>
    <row r="216" spans="1:7" ht="21.75" customHeight="1" thickBot="1" x14ac:dyDescent="0.35">
      <c r="A216" s="36" t="s">
        <v>10</v>
      </c>
      <c r="B216" s="35" t="s">
        <v>10</v>
      </c>
      <c r="C216" s="35"/>
      <c r="D216" s="37"/>
      <c r="E216" s="39" t="s">
        <v>215</v>
      </c>
      <c r="F216" s="28" t="s">
        <v>15</v>
      </c>
      <c r="G216" s="89">
        <v>300</v>
      </c>
    </row>
    <row r="217" spans="1:7" ht="21.75" customHeight="1" thickBot="1" x14ac:dyDescent="0.35">
      <c r="A217" s="36" t="s">
        <v>10</v>
      </c>
      <c r="B217" s="35" t="s">
        <v>10</v>
      </c>
      <c r="C217" s="35"/>
      <c r="D217" s="37"/>
      <c r="E217" s="39" t="s">
        <v>216</v>
      </c>
      <c r="F217" s="28" t="s">
        <v>15</v>
      </c>
      <c r="G217" s="89">
        <v>200</v>
      </c>
    </row>
    <row r="218" spans="1:7" ht="24.75" customHeight="1" thickBot="1" x14ac:dyDescent="0.35">
      <c r="A218" s="36">
        <v>26</v>
      </c>
      <c r="B218" s="35"/>
      <c r="C218" s="35"/>
      <c r="D218" s="40">
        <v>1422010</v>
      </c>
      <c r="E218" s="38" t="s">
        <v>217</v>
      </c>
      <c r="F218" s="28" t="s">
        <v>9</v>
      </c>
      <c r="G218" s="89"/>
    </row>
    <row r="219" spans="1:7" ht="21.75" customHeight="1" thickBot="1" x14ac:dyDescent="0.35">
      <c r="A219" s="36"/>
      <c r="B219" s="35"/>
      <c r="C219" s="35"/>
      <c r="D219" s="40"/>
      <c r="E219" s="39" t="s">
        <v>47</v>
      </c>
      <c r="F219" s="39"/>
      <c r="G219" s="89">
        <v>500</v>
      </c>
    </row>
    <row r="220" spans="1:7" ht="21.75" customHeight="1" thickBot="1" x14ac:dyDescent="0.35">
      <c r="A220" s="36"/>
      <c r="B220" s="35"/>
      <c r="C220" s="35"/>
      <c r="D220" s="40"/>
      <c r="E220" s="39" t="s">
        <v>218</v>
      </c>
      <c r="F220" s="39"/>
      <c r="G220" s="89">
        <v>320</v>
      </c>
    </row>
    <row r="221" spans="1:7" ht="21.75" customHeight="1" thickBot="1" x14ac:dyDescent="0.35">
      <c r="A221" s="36"/>
      <c r="B221" s="35"/>
      <c r="C221" s="35"/>
      <c r="D221" s="40"/>
      <c r="E221" s="39" t="s">
        <v>49</v>
      </c>
      <c r="F221" s="39"/>
      <c r="G221" s="89">
        <v>150</v>
      </c>
    </row>
    <row r="222" spans="1:7" ht="24.6" thickBot="1" x14ac:dyDescent="0.35">
      <c r="A222" s="36">
        <v>27</v>
      </c>
      <c r="B222" s="35"/>
      <c r="C222" s="35"/>
      <c r="D222" s="37">
        <v>1422010</v>
      </c>
      <c r="E222" s="41" t="s">
        <v>219</v>
      </c>
      <c r="F222" s="28" t="s">
        <v>9</v>
      </c>
      <c r="G222" s="89"/>
    </row>
    <row r="223" spans="1:7" ht="21.75" customHeight="1" thickBot="1" x14ac:dyDescent="0.35">
      <c r="A223" s="36" t="s">
        <v>10</v>
      </c>
      <c r="B223" s="35" t="s">
        <v>10</v>
      </c>
      <c r="C223" s="35"/>
      <c r="D223" s="37"/>
      <c r="E223" s="39" t="s">
        <v>220</v>
      </c>
      <c r="F223" s="28" t="s">
        <v>15</v>
      </c>
      <c r="G223" s="89">
        <v>250</v>
      </c>
    </row>
    <row r="224" spans="1:7" ht="28.5" customHeight="1" thickBot="1" x14ac:dyDescent="0.35">
      <c r="A224" s="36" t="s">
        <v>10</v>
      </c>
      <c r="B224" s="35" t="s">
        <v>10</v>
      </c>
      <c r="C224" s="35"/>
      <c r="D224" s="37"/>
      <c r="E224" s="39" t="s">
        <v>221</v>
      </c>
      <c r="F224" s="28" t="s">
        <v>15</v>
      </c>
      <c r="G224" s="89">
        <v>200</v>
      </c>
    </row>
    <row r="225" spans="1:7" ht="21.75" customHeight="1" thickBot="1" x14ac:dyDescent="0.35">
      <c r="A225" s="36" t="s">
        <v>10</v>
      </c>
      <c r="B225" s="35" t="s">
        <v>10</v>
      </c>
      <c r="C225" s="35"/>
      <c r="D225" s="37"/>
      <c r="E225" s="39" t="s">
        <v>222</v>
      </c>
      <c r="F225" s="28" t="s">
        <v>15</v>
      </c>
      <c r="G225" s="89">
        <v>160</v>
      </c>
    </row>
    <row r="226" spans="1:7" ht="21.75" customHeight="1" thickBot="1" x14ac:dyDescent="0.35">
      <c r="A226" s="36" t="s">
        <v>10</v>
      </c>
      <c r="B226" s="35" t="s">
        <v>10</v>
      </c>
      <c r="C226" s="35"/>
      <c r="D226" s="37"/>
      <c r="E226" s="39" t="s">
        <v>223</v>
      </c>
      <c r="F226" s="28" t="s">
        <v>15</v>
      </c>
      <c r="G226" s="89">
        <v>120</v>
      </c>
    </row>
    <row r="227" spans="1:7" ht="21.75" customHeight="1" thickBot="1" x14ac:dyDescent="0.35">
      <c r="A227" s="36" t="s">
        <v>10</v>
      </c>
      <c r="B227" s="35" t="s">
        <v>10</v>
      </c>
      <c r="C227" s="35"/>
      <c r="D227" s="37"/>
      <c r="E227" s="39" t="s">
        <v>224</v>
      </c>
      <c r="F227" s="28" t="s">
        <v>15</v>
      </c>
      <c r="G227" s="89">
        <v>100</v>
      </c>
    </row>
    <row r="228" spans="1:7" ht="25.2" thickBot="1" x14ac:dyDescent="0.35">
      <c r="A228" s="36">
        <v>28</v>
      </c>
      <c r="B228" s="35"/>
      <c r="C228" s="35"/>
      <c r="D228" s="37">
        <v>1422052</v>
      </c>
      <c r="E228" s="38" t="s">
        <v>225</v>
      </c>
      <c r="F228" s="28" t="s">
        <v>9</v>
      </c>
      <c r="G228" s="89"/>
    </row>
    <row r="229" spans="1:7" ht="21.75" customHeight="1" thickBot="1" x14ac:dyDescent="0.35">
      <c r="A229" s="36" t="s">
        <v>10</v>
      </c>
      <c r="B229" s="35" t="s">
        <v>10</v>
      </c>
      <c r="C229" s="35"/>
      <c r="D229" s="37"/>
      <c r="E229" s="39" t="s">
        <v>226</v>
      </c>
      <c r="F229" s="28" t="s">
        <v>15</v>
      </c>
      <c r="G229" s="89">
        <v>90</v>
      </c>
    </row>
    <row r="230" spans="1:7" ht="21.75" customHeight="1" thickBot="1" x14ac:dyDescent="0.35">
      <c r="A230" s="36"/>
      <c r="B230" s="35"/>
      <c r="C230" s="35"/>
      <c r="D230" s="37"/>
      <c r="E230" s="39" t="s">
        <v>227</v>
      </c>
      <c r="F230" s="28"/>
      <c r="G230" s="89">
        <v>50</v>
      </c>
    </row>
    <row r="231" spans="1:7" ht="21.75" customHeight="1" thickBot="1" x14ac:dyDescent="0.35">
      <c r="A231" s="36" t="s">
        <v>10</v>
      </c>
      <c r="B231" s="35" t="s">
        <v>10</v>
      </c>
      <c r="C231" s="35"/>
      <c r="D231" s="37"/>
      <c r="E231" s="39" t="s">
        <v>228</v>
      </c>
      <c r="F231" s="28" t="s">
        <v>15</v>
      </c>
      <c r="G231" s="89">
        <v>25</v>
      </c>
    </row>
    <row r="232" spans="1:7" ht="24.75" customHeight="1" thickBot="1" x14ac:dyDescent="0.35">
      <c r="A232" s="64">
        <v>29</v>
      </c>
      <c r="B232" s="42" t="s">
        <v>10</v>
      </c>
      <c r="C232" s="42"/>
      <c r="D232" s="53">
        <v>1422040</v>
      </c>
      <c r="E232" s="66" t="s">
        <v>229</v>
      </c>
      <c r="F232" s="28" t="s">
        <v>230</v>
      </c>
      <c r="G232" s="89"/>
    </row>
    <row r="233" spans="1:7" ht="24.75" customHeight="1" thickBot="1" x14ac:dyDescent="0.35">
      <c r="A233" s="36" t="s">
        <v>10</v>
      </c>
      <c r="B233" s="35" t="s">
        <v>45</v>
      </c>
      <c r="C233" s="35"/>
      <c r="D233" s="37"/>
      <c r="E233" s="48" t="s">
        <v>231</v>
      </c>
      <c r="F233" s="28" t="s">
        <v>232</v>
      </c>
      <c r="G233" s="89"/>
    </row>
    <row r="234" spans="1:7" ht="24.6" thickBot="1" x14ac:dyDescent="0.35">
      <c r="A234" s="36" t="s">
        <v>10</v>
      </c>
      <c r="B234" s="49" t="s">
        <v>10</v>
      </c>
      <c r="C234" s="35"/>
      <c r="D234" s="37"/>
      <c r="E234" s="39" t="s">
        <v>233</v>
      </c>
      <c r="F234" s="27" t="s">
        <v>10</v>
      </c>
      <c r="G234" s="89">
        <v>70</v>
      </c>
    </row>
    <row r="235" spans="1:7" ht="24.6" thickBot="1" x14ac:dyDescent="0.35">
      <c r="A235" s="36" t="s">
        <v>10</v>
      </c>
      <c r="B235" s="49" t="s">
        <v>10</v>
      </c>
      <c r="C235" s="35"/>
      <c r="D235" s="37"/>
      <c r="E235" s="39" t="s">
        <v>234</v>
      </c>
      <c r="F235" s="27" t="s">
        <v>10</v>
      </c>
      <c r="G235" s="89">
        <v>60</v>
      </c>
    </row>
    <row r="236" spans="1:7" ht="30.75" customHeight="1" thickBot="1" x14ac:dyDescent="0.35">
      <c r="A236" s="36" t="s">
        <v>10</v>
      </c>
      <c r="B236" s="49" t="s">
        <v>10</v>
      </c>
      <c r="C236" s="35"/>
      <c r="D236" s="37"/>
      <c r="E236" s="39" t="s">
        <v>235</v>
      </c>
      <c r="F236" s="27" t="s">
        <v>10</v>
      </c>
      <c r="G236" s="89">
        <v>45</v>
      </c>
    </row>
    <row r="237" spans="1:7" ht="21.75" customHeight="1" thickBot="1" x14ac:dyDescent="0.35">
      <c r="A237" s="36" t="s">
        <v>10</v>
      </c>
      <c r="B237" s="35" t="s">
        <v>10</v>
      </c>
      <c r="C237" s="35"/>
      <c r="D237" s="37"/>
      <c r="E237" s="38" t="s">
        <v>236</v>
      </c>
      <c r="F237" s="28" t="s">
        <v>10</v>
      </c>
      <c r="G237" s="89"/>
    </row>
    <row r="238" spans="1:7" ht="25.5" customHeight="1" thickBot="1" x14ac:dyDescent="0.35">
      <c r="A238" s="36" t="s">
        <v>10</v>
      </c>
      <c r="B238" s="35" t="s">
        <v>50</v>
      </c>
      <c r="C238" s="35"/>
      <c r="D238" s="37"/>
      <c r="E238" s="38" t="s">
        <v>237</v>
      </c>
      <c r="F238" s="28" t="s">
        <v>238</v>
      </c>
      <c r="G238" s="89">
        <v>100</v>
      </c>
    </row>
    <row r="239" spans="1:7" ht="21.75" customHeight="1" thickBot="1" x14ac:dyDescent="0.35">
      <c r="A239" s="36" t="s">
        <v>10</v>
      </c>
      <c r="B239" s="35" t="s">
        <v>53</v>
      </c>
      <c r="C239" s="35"/>
      <c r="D239" s="37"/>
      <c r="E239" s="38" t="s">
        <v>239</v>
      </c>
      <c r="F239" s="28" t="s">
        <v>10</v>
      </c>
      <c r="G239" s="89"/>
    </row>
    <row r="240" spans="1:7" ht="21.75" customHeight="1" thickBot="1" x14ac:dyDescent="0.35">
      <c r="A240" s="36" t="s">
        <v>10</v>
      </c>
      <c r="B240" s="35" t="s">
        <v>10</v>
      </c>
      <c r="C240" s="35"/>
      <c r="D240" s="37"/>
      <c r="E240" s="39" t="s">
        <v>240</v>
      </c>
      <c r="F240" s="28" t="s">
        <v>10</v>
      </c>
      <c r="G240" s="89">
        <v>450</v>
      </c>
    </row>
    <row r="241" spans="1:8" ht="21.75" customHeight="1" thickBot="1" x14ac:dyDescent="0.35">
      <c r="A241" s="36" t="s">
        <v>10</v>
      </c>
      <c r="B241" s="35" t="s">
        <v>10</v>
      </c>
      <c r="C241" s="35"/>
      <c r="D241" s="37"/>
      <c r="E241" s="39" t="s">
        <v>241</v>
      </c>
      <c r="F241" s="28" t="s">
        <v>10</v>
      </c>
      <c r="G241" s="89">
        <v>250</v>
      </c>
      <c r="H241" t="s">
        <v>10</v>
      </c>
    </row>
    <row r="242" spans="1:8" ht="21.75" customHeight="1" thickBot="1" x14ac:dyDescent="0.35">
      <c r="A242" s="36" t="s">
        <v>10</v>
      </c>
      <c r="B242" s="35" t="s">
        <v>10</v>
      </c>
      <c r="C242" s="35"/>
      <c r="D242" s="37"/>
      <c r="E242" s="39" t="s">
        <v>242</v>
      </c>
      <c r="F242" s="28" t="s">
        <v>10</v>
      </c>
      <c r="G242" s="89">
        <v>200</v>
      </c>
    </row>
    <row r="243" spans="1:8" ht="21.75" customHeight="1" thickBot="1" x14ac:dyDescent="0.35">
      <c r="A243" s="36" t="s">
        <v>10</v>
      </c>
      <c r="B243" s="35" t="s">
        <v>57</v>
      </c>
      <c r="C243" s="35"/>
      <c r="D243" s="37"/>
      <c r="E243" s="38" t="s">
        <v>243</v>
      </c>
      <c r="F243" s="28" t="s">
        <v>9</v>
      </c>
      <c r="G243" s="89"/>
    </row>
    <row r="244" spans="1:8" ht="21.75" customHeight="1" thickBot="1" x14ac:dyDescent="0.35">
      <c r="A244" s="36" t="s">
        <v>10</v>
      </c>
      <c r="B244" s="35" t="s">
        <v>10</v>
      </c>
      <c r="C244" s="35"/>
      <c r="D244" s="37"/>
      <c r="E244" s="39" t="s">
        <v>240</v>
      </c>
      <c r="F244" s="28" t="s">
        <v>10</v>
      </c>
      <c r="G244" s="89">
        <v>350</v>
      </c>
    </row>
    <row r="245" spans="1:8" ht="21.75" customHeight="1" thickBot="1" x14ac:dyDescent="0.35">
      <c r="A245" s="36" t="s">
        <v>10</v>
      </c>
      <c r="B245" s="35" t="s">
        <v>10</v>
      </c>
      <c r="C245" s="35"/>
      <c r="D245" s="37"/>
      <c r="E245" s="39" t="s">
        <v>241</v>
      </c>
      <c r="F245" s="28" t="s">
        <v>10</v>
      </c>
      <c r="G245" s="89">
        <v>250</v>
      </c>
    </row>
    <row r="246" spans="1:8" ht="21.75" customHeight="1" thickBot="1" x14ac:dyDescent="0.35">
      <c r="A246" s="36" t="s">
        <v>10</v>
      </c>
      <c r="B246" s="35" t="s">
        <v>10</v>
      </c>
      <c r="C246" s="35"/>
      <c r="D246" s="37"/>
      <c r="E246" s="39" t="s">
        <v>242</v>
      </c>
      <c r="F246" s="28" t="s">
        <v>10</v>
      </c>
      <c r="G246" s="89">
        <v>220</v>
      </c>
    </row>
    <row r="247" spans="1:8" ht="21.75" customHeight="1" thickBot="1" x14ac:dyDescent="0.35">
      <c r="A247" s="36" t="s">
        <v>10</v>
      </c>
      <c r="B247" s="35" t="s">
        <v>99</v>
      </c>
      <c r="C247" s="35"/>
      <c r="D247" s="37"/>
      <c r="E247" s="38" t="s">
        <v>244</v>
      </c>
      <c r="F247" s="28" t="s">
        <v>9</v>
      </c>
      <c r="G247" s="89"/>
    </row>
    <row r="248" spans="1:8" ht="21.75" customHeight="1" thickBot="1" x14ac:dyDescent="0.35">
      <c r="A248" s="36" t="s">
        <v>10</v>
      </c>
      <c r="B248" s="35" t="s">
        <v>10</v>
      </c>
      <c r="C248" s="35"/>
      <c r="D248" s="37"/>
      <c r="E248" s="39" t="s">
        <v>240</v>
      </c>
      <c r="F248" s="28" t="s">
        <v>10</v>
      </c>
      <c r="G248" s="89">
        <v>4000</v>
      </c>
    </row>
    <row r="249" spans="1:8" ht="21.75" customHeight="1" thickBot="1" x14ac:dyDescent="0.35">
      <c r="A249" s="36" t="s">
        <v>10</v>
      </c>
      <c r="B249" s="35" t="s">
        <v>10</v>
      </c>
      <c r="C249" s="35"/>
      <c r="D249" s="37"/>
      <c r="E249" s="39" t="s">
        <v>241</v>
      </c>
      <c r="F249" s="28" t="s">
        <v>10</v>
      </c>
      <c r="G249" s="89">
        <v>4000</v>
      </c>
    </row>
    <row r="250" spans="1:8" ht="21.75" customHeight="1" thickBot="1" x14ac:dyDescent="0.35">
      <c r="A250" s="36" t="s">
        <v>10</v>
      </c>
      <c r="B250" s="35" t="s">
        <v>10</v>
      </c>
      <c r="C250" s="35"/>
      <c r="D250" s="37"/>
      <c r="E250" s="39" t="s">
        <v>242</v>
      </c>
      <c r="F250" s="28" t="s">
        <v>10</v>
      </c>
      <c r="G250" s="89">
        <v>3000</v>
      </c>
    </row>
    <row r="251" spans="1:8" ht="24" customHeight="1" thickBot="1" x14ac:dyDescent="0.35">
      <c r="A251" s="36" t="s">
        <v>10</v>
      </c>
      <c r="B251" s="35" t="s">
        <v>103</v>
      </c>
      <c r="C251" s="35"/>
      <c r="D251" s="37"/>
      <c r="E251" s="38" t="s">
        <v>245</v>
      </c>
      <c r="F251" s="28" t="s">
        <v>9</v>
      </c>
      <c r="G251" s="89">
        <v>150</v>
      </c>
    </row>
    <row r="252" spans="1:8" ht="21.75" customHeight="1" thickBot="1" x14ac:dyDescent="0.35">
      <c r="A252" s="36" t="s">
        <v>10</v>
      </c>
      <c r="B252" s="35" t="s">
        <v>109</v>
      </c>
      <c r="C252" s="35"/>
      <c r="D252" s="37"/>
      <c r="E252" s="38" t="s">
        <v>246</v>
      </c>
      <c r="F252" s="28" t="s">
        <v>247</v>
      </c>
      <c r="G252" s="89">
        <v>9</v>
      </c>
    </row>
    <row r="253" spans="1:8" ht="21.75" customHeight="1" thickBot="1" x14ac:dyDescent="0.35">
      <c r="A253" s="36">
        <v>30</v>
      </c>
      <c r="B253" s="35" t="s">
        <v>10</v>
      </c>
      <c r="C253" s="35"/>
      <c r="D253" s="37">
        <v>1422173</v>
      </c>
      <c r="E253" s="38" t="s">
        <v>249</v>
      </c>
      <c r="F253" s="28" t="s">
        <v>9</v>
      </c>
      <c r="G253" s="89">
        <v>100</v>
      </c>
    </row>
    <row r="254" spans="1:8" ht="21.75" customHeight="1" thickBot="1" x14ac:dyDescent="0.35">
      <c r="A254" s="36">
        <v>31</v>
      </c>
      <c r="B254" s="35" t="s">
        <v>10</v>
      </c>
      <c r="C254" s="35"/>
      <c r="D254" s="37">
        <v>1422053</v>
      </c>
      <c r="E254" s="38" t="s">
        <v>250</v>
      </c>
      <c r="F254" s="28" t="s">
        <v>9</v>
      </c>
      <c r="G254" s="89"/>
    </row>
    <row r="255" spans="1:8" ht="24.6" thickBot="1" x14ac:dyDescent="0.35">
      <c r="A255" s="36" t="s">
        <v>10</v>
      </c>
      <c r="B255" s="35" t="s">
        <v>10</v>
      </c>
      <c r="C255" s="35"/>
      <c r="D255" s="37"/>
      <c r="E255" s="39" t="s">
        <v>251</v>
      </c>
      <c r="F255" s="28" t="s">
        <v>15</v>
      </c>
      <c r="G255" s="89">
        <v>1500</v>
      </c>
    </row>
    <row r="256" spans="1:8" ht="24.6" thickBot="1" x14ac:dyDescent="0.35">
      <c r="A256" s="36" t="s">
        <v>10</v>
      </c>
      <c r="B256" s="42" t="s">
        <v>10</v>
      </c>
      <c r="C256" s="35"/>
      <c r="D256" s="37"/>
      <c r="E256" s="39" t="s">
        <v>252</v>
      </c>
      <c r="F256" s="28" t="s">
        <v>15</v>
      </c>
      <c r="G256" s="89">
        <v>500</v>
      </c>
    </row>
    <row r="257" spans="1:7" ht="24.6" thickBot="1" x14ac:dyDescent="0.35">
      <c r="A257" s="36" t="s">
        <v>10</v>
      </c>
      <c r="B257" s="42" t="s">
        <v>10</v>
      </c>
      <c r="C257" s="35"/>
      <c r="D257" s="37"/>
      <c r="E257" s="39" t="s">
        <v>253</v>
      </c>
      <c r="F257" s="28" t="s">
        <v>15</v>
      </c>
      <c r="G257" s="89">
        <v>450</v>
      </c>
    </row>
    <row r="258" spans="1:7" ht="24.6" thickBot="1" x14ac:dyDescent="0.35">
      <c r="A258" s="36" t="s">
        <v>10</v>
      </c>
      <c r="B258" s="42" t="s">
        <v>10</v>
      </c>
      <c r="C258" s="35"/>
      <c r="D258" s="37"/>
      <c r="E258" s="39" t="s">
        <v>254</v>
      </c>
      <c r="F258" s="28" t="s">
        <v>15</v>
      </c>
      <c r="G258" s="89">
        <v>360</v>
      </c>
    </row>
    <row r="259" spans="1:7" ht="26.25" customHeight="1" thickBot="1" x14ac:dyDescent="0.35">
      <c r="A259" s="36" t="s">
        <v>10</v>
      </c>
      <c r="B259" s="42" t="s">
        <v>10</v>
      </c>
      <c r="C259" s="35"/>
      <c r="D259" s="37"/>
      <c r="E259" s="39" t="s">
        <v>255</v>
      </c>
      <c r="F259" s="28" t="s">
        <v>15</v>
      </c>
      <c r="G259" s="89">
        <v>320</v>
      </c>
    </row>
    <row r="260" spans="1:7" ht="25.5" customHeight="1" thickBot="1" x14ac:dyDescent="0.35">
      <c r="A260" s="36" t="s">
        <v>10</v>
      </c>
      <c r="B260" s="42" t="s">
        <v>10</v>
      </c>
      <c r="C260" s="35"/>
      <c r="D260" s="37"/>
      <c r="E260" s="44" t="s">
        <v>256</v>
      </c>
      <c r="F260" s="28" t="s">
        <v>15</v>
      </c>
      <c r="G260" s="89">
        <v>150</v>
      </c>
    </row>
    <row r="261" spans="1:7" ht="26.25" customHeight="1" thickBot="1" x14ac:dyDescent="0.35">
      <c r="A261" s="36">
        <v>34</v>
      </c>
      <c r="B261" s="35" t="s">
        <v>10</v>
      </c>
      <c r="C261" s="35"/>
      <c r="D261" s="37">
        <v>1422280</v>
      </c>
      <c r="E261" s="38" t="s">
        <v>257</v>
      </c>
      <c r="F261" s="28" t="s">
        <v>9</v>
      </c>
      <c r="G261" s="89"/>
    </row>
    <row r="262" spans="1:7" ht="25.5" customHeight="1" thickBot="1" x14ac:dyDescent="0.35">
      <c r="A262" s="36" t="s">
        <v>10</v>
      </c>
      <c r="B262" s="35" t="s">
        <v>10</v>
      </c>
      <c r="C262" s="35"/>
      <c r="D262" s="37"/>
      <c r="E262" s="39" t="s">
        <v>258</v>
      </c>
      <c r="F262" s="28" t="s">
        <v>15</v>
      </c>
      <c r="G262" s="89">
        <v>3000</v>
      </c>
    </row>
    <row r="263" spans="1:7" ht="25.5" customHeight="1" thickBot="1" x14ac:dyDescent="0.35">
      <c r="A263" s="36" t="s">
        <v>10</v>
      </c>
      <c r="B263" s="42" t="s">
        <v>10</v>
      </c>
      <c r="C263" s="35"/>
      <c r="D263" s="37"/>
      <c r="E263" s="39" t="s">
        <v>259</v>
      </c>
      <c r="F263" s="28" t="s">
        <v>10</v>
      </c>
      <c r="G263" s="89">
        <v>1500</v>
      </c>
    </row>
    <row r="264" spans="1:7" ht="25.5" customHeight="1" thickBot="1" x14ac:dyDescent="0.35">
      <c r="A264" s="36" t="s">
        <v>10</v>
      </c>
      <c r="B264" s="42" t="s">
        <v>10</v>
      </c>
      <c r="C264" s="35"/>
      <c r="D264" s="37"/>
      <c r="E264" s="39" t="s">
        <v>260</v>
      </c>
      <c r="F264" s="28" t="s">
        <v>10</v>
      </c>
      <c r="G264" s="89">
        <v>1000</v>
      </c>
    </row>
    <row r="265" spans="1:7" ht="21.75" customHeight="1" thickBot="1" x14ac:dyDescent="0.35">
      <c r="A265" s="36" t="s">
        <v>10</v>
      </c>
      <c r="B265" s="42" t="s">
        <v>10</v>
      </c>
      <c r="C265" s="35"/>
      <c r="D265" s="37"/>
      <c r="E265" s="39" t="s">
        <v>261</v>
      </c>
      <c r="F265" s="28" t="s">
        <v>10</v>
      </c>
      <c r="G265" s="89">
        <v>800</v>
      </c>
    </row>
    <row r="266" spans="1:7" ht="24" customHeight="1" thickBot="1" x14ac:dyDescent="0.35">
      <c r="A266" s="36" t="s">
        <v>10</v>
      </c>
      <c r="B266" s="42" t="s">
        <v>10</v>
      </c>
      <c r="C266" s="35"/>
      <c r="D266" s="37"/>
      <c r="E266" s="39" t="s">
        <v>262</v>
      </c>
      <c r="F266" s="28" t="s">
        <v>15</v>
      </c>
      <c r="G266" s="89">
        <v>1200</v>
      </c>
    </row>
    <row r="267" spans="1:7" ht="27" customHeight="1" thickBot="1" x14ac:dyDescent="0.35">
      <c r="A267" s="36" t="s">
        <v>10</v>
      </c>
      <c r="B267" s="42" t="s">
        <v>10</v>
      </c>
      <c r="C267" s="35"/>
      <c r="D267" s="37"/>
      <c r="E267" s="39" t="s">
        <v>263</v>
      </c>
      <c r="F267" s="28" t="s">
        <v>10</v>
      </c>
      <c r="G267" s="89">
        <v>600</v>
      </c>
    </row>
    <row r="268" spans="1:7" ht="21.75" customHeight="1" thickBot="1" x14ac:dyDescent="0.35">
      <c r="A268" s="36" t="s">
        <v>10</v>
      </c>
      <c r="B268" s="42" t="s">
        <v>10</v>
      </c>
      <c r="C268" s="35"/>
      <c r="D268" s="37"/>
      <c r="E268" s="39" t="s">
        <v>264</v>
      </c>
      <c r="F268" s="28" t="s">
        <v>10</v>
      </c>
      <c r="G268" s="89">
        <v>400</v>
      </c>
    </row>
    <row r="269" spans="1:7" ht="21.75" customHeight="1" thickBot="1" x14ac:dyDescent="0.35">
      <c r="A269" s="36" t="s">
        <v>10</v>
      </c>
      <c r="B269" s="42" t="s">
        <v>10</v>
      </c>
      <c r="C269" s="35"/>
      <c r="D269" s="37"/>
      <c r="E269" s="39" t="s">
        <v>265</v>
      </c>
      <c r="F269" s="28" t="s">
        <v>15</v>
      </c>
      <c r="G269" s="89">
        <v>450</v>
      </c>
    </row>
    <row r="270" spans="1:7" ht="21.75" customHeight="1" thickBot="1" x14ac:dyDescent="0.35">
      <c r="A270" s="36" t="s">
        <v>10</v>
      </c>
      <c r="B270" s="42" t="s">
        <v>10</v>
      </c>
      <c r="C270" s="35"/>
      <c r="D270" s="37"/>
      <c r="E270" s="39" t="s">
        <v>266</v>
      </c>
      <c r="F270" s="28" t="s">
        <v>15</v>
      </c>
      <c r="G270" s="89">
        <v>360</v>
      </c>
    </row>
    <row r="271" spans="1:7" ht="21.75" customHeight="1" thickBot="1" x14ac:dyDescent="0.35">
      <c r="A271" s="36" t="s">
        <v>10</v>
      </c>
      <c r="B271" s="42" t="s">
        <v>10</v>
      </c>
      <c r="C271" s="35"/>
      <c r="D271" s="37"/>
      <c r="E271" s="39" t="s">
        <v>267</v>
      </c>
      <c r="F271" s="28" t="s">
        <v>15</v>
      </c>
      <c r="G271" s="89">
        <v>200</v>
      </c>
    </row>
    <row r="272" spans="1:7" ht="21.75" customHeight="1" thickBot="1" x14ac:dyDescent="0.35">
      <c r="A272" s="36" t="s">
        <v>10</v>
      </c>
      <c r="B272" s="42" t="s">
        <v>10</v>
      </c>
      <c r="C272" s="35"/>
      <c r="D272" s="37"/>
      <c r="E272" s="39" t="s">
        <v>268</v>
      </c>
      <c r="F272" s="28" t="s">
        <v>15</v>
      </c>
      <c r="G272" s="89">
        <v>100</v>
      </c>
    </row>
    <row r="273" spans="1:7" ht="21.75" customHeight="1" thickBot="1" x14ac:dyDescent="0.35">
      <c r="A273" s="36" t="s">
        <v>10</v>
      </c>
      <c r="B273" s="42" t="s">
        <v>10</v>
      </c>
      <c r="C273" s="35"/>
      <c r="D273" s="37"/>
      <c r="E273" s="39" t="s">
        <v>269</v>
      </c>
      <c r="F273" s="28" t="s">
        <v>15</v>
      </c>
      <c r="G273" s="89">
        <v>150</v>
      </c>
    </row>
    <row r="274" spans="1:7" ht="27" customHeight="1" thickBot="1" x14ac:dyDescent="0.35">
      <c r="A274" s="36">
        <v>35</v>
      </c>
      <c r="B274" s="35" t="s">
        <v>10</v>
      </c>
      <c r="C274" s="35"/>
      <c r="D274" s="37">
        <v>1422273</v>
      </c>
      <c r="E274" s="38" t="s">
        <v>270</v>
      </c>
      <c r="F274" s="28" t="s">
        <v>9</v>
      </c>
      <c r="G274" s="89"/>
    </row>
    <row r="275" spans="1:7" ht="21.75" customHeight="1" thickBot="1" x14ac:dyDescent="0.35">
      <c r="A275" s="36" t="s">
        <v>10</v>
      </c>
      <c r="B275" s="35" t="s">
        <v>10</v>
      </c>
      <c r="C275" s="35"/>
      <c r="D275" s="37"/>
      <c r="E275" s="39" t="s">
        <v>271</v>
      </c>
      <c r="F275" s="28" t="s">
        <v>15</v>
      </c>
      <c r="G275" s="89">
        <v>1500</v>
      </c>
    </row>
    <row r="276" spans="1:7" ht="21.75" customHeight="1" thickBot="1" x14ac:dyDescent="0.35">
      <c r="A276" s="36" t="s">
        <v>10</v>
      </c>
      <c r="B276" s="42" t="s">
        <v>10</v>
      </c>
      <c r="C276" s="35"/>
      <c r="D276" s="37"/>
      <c r="E276" s="39" t="s">
        <v>48</v>
      </c>
      <c r="F276" s="28" t="s">
        <v>15</v>
      </c>
      <c r="G276" s="89">
        <v>1000</v>
      </c>
    </row>
    <row r="277" spans="1:7" ht="21.75" customHeight="1" thickBot="1" x14ac:dyDescent="0.35">
      <c r="A277" s="36" t="s">
        <v>10</v>
      </c>
      <c r="B277" s="42" t="s">
        <v>10</v>
      </c>
      <c r="C277" s="35"/>
      <c r="D277" s="37"/>
      <c r="E277" s="39" t="s">
        <v>49</v>
      </c>
      <c r="F277" s="28" t="s">
        <v>15</v>
      </c>
      <c r="G277" s="89">
        <v>500</v>
      </c>
    </row>
    <row r="278" spans="1:7" ht="21.75" customHeight="1" thickBot="1" x14ac:dyDescent="0.35">
      <c r="A278" s="36" t="s">
        <v>10</v>
      </c>
      <c r="B278" s="42" t="s">
        <v>10</v>
      </c>
      <c r="C278" s="35"/>
      <c r="D278" s="37"/>
      <c r="E278" s="39" t="s">
        <v>272</v>
      </c>
      <c r="F278" s="28" t="s">
        <v>15</v>
      </c>
      <c r="G278" s="89">
        <v>280</v>
      </c>
    </row>
    <row r="279" spans="1:7" ht="21.75" customHeight="1" thickBot="1" x14ac:dyDescent="0.35">
      <c r="A279" s="36"/>
      <c r="B279" s="50" t="s">
        <v>10</v>
      </c>
      <c r="C279" s="35"/>
      <c r="D279" s="37"/>
      <c r="E279" s="39" t="s">
        <v>1884</v>
      </c>
      <c r="F279" s="28" t="s">
        <v>15</v>
      </c>
      <c r="G279" s="89">
        <v>120</v>
      </c>
    </row>
    <row r="280" spans="1:7" ht="21.75" customHeight="1" thickBot="1" x14ac:dyDescent="0.35">
      <c r="A280" s="36">
        <v>36</v>
      </c>
      <c r="B280" s="35" t="s">
        <v>10</v>
      </c>
      <c r="C280" s="35"/>
      <c r="D280" s="37">
        <v>1422001</v>
      </c>
      <c r="E280" s="38" t="s">
        <v>273</v>
      </c>
      <c r="F280" s="28" t="s">
        <v>9</v>
      </c>
      <c r="G280" s="89"/>
    </row>
    <row r="281" spans="1:7" ht="21.75" customHeight="1" thickBot="1" x14ac:dyDescent="0.35">
      <c r="A281" s="36" t="s">
        <v>10</v>
      </c>
      <c r="B281" s="42" t="s">
        <v>10</v>
      </c>
      <c r="C281" s="35"/>
      <c r="D281" s="37"/>
      <c r="E281" s="39" t="s">
        <v>139</v>
      </c>
      <c r="F281" s="28" t="s">
        <v>15</v>
      </c>
      <c r="G281" s="89">
        <v>10000</v>
      </c>
    </row>
    <row r="282" spans="1:7" ht="21.75" customHeight="1" thickBot="1" x14ac:dyDescent="0.35">
      <c r="A282" s="36" t="s">
        <v>10</v>
      </c>
      <c r="B282" s="42" t="s">
        <v>10</v>
      </c>
      <c r="C282" s="35"/>
      <c r="D282" s="37"/>
      <c r="E282" s="39" t="s">
        <v>275</v>
      </c>
      <c r="F282" s="28" t="s">
        <v>15</v>
      </c>
      <c r="G282" s="89">
        <v>5000</v>
      </c>
    </row>
    <row r="283" spans="1:7" ht="21.75" customHeight="1" thickBot="1" x14ac:dyDescent="0.35">
      <c r="A283" s="36">
        <v>37</v>
      </c>
      <c r="B283" s="35" t="s">
        <v>10</v>
      </c>
      <c r="C283" s="35"/>
      <c r="D283" s="37">
        <v>1422113</v>
      </c>
      <c r="E283" s="38" t="s">
        <v>276</v>
      </c>
      <c r="F283" s="28" t="s">
        <v>9</v>
      </c>
      <c r="G283" s="89"/>
    </row>
    <row r="284" spans="1:7" ht="21.75" customHeight="1" thickBot="1" x14ac:dyDescent="0.35">
      <c r="A284" s="36" t="s">
        <v>10</v>
      </c>
      <c r="B284" s="35" t="s">
        <v>10</v>
      </c>
      <c r="C284" s="35"/>
      <c r="D284" s="37"/>
      <c r="E284" s="39" t="s">
        <v>85</v>
      </c>
      <c r="F284" s="28" t="s">
        <v>15</v>
      </c>
      <c r="G284" s="89">
        <v>1500</v>
      </c>
    </row>
    <row r="285" spans="1:7" ht="21.75" customHeight="1" thickBot="1" x14ac:dyDescent="0.35">
      <c r="A285" s="36" t="s">
        <v>10</v>
      </c>
      <c r="B285" s="35" t="s">
        <v>10</v>
      </c>
      <c r="C285" s="35"/>
      <c r="D285" s="37"/>
      <c r="E285" s="39" t="s">
        <v>86</v>
      </c>
      <c r="F285" s="28" t="s">
        <v>10</v>
      </c>
      <c r="G285" s="89">
        <v>800</v>
      </c>
    </row>
    <row r="286" spans="1:7" ht="21.75" customHeight="1" thickBot="1" x14ac:dyDescent="0.35">
      <c r="A286" s="36"/>
      <c r="B286" s="35"/>
      <c r="C286" s="35"/>
      <c r="D286" s="40"/>
      <c r="E286" s="39" t="s">
        <v>277</v>
      </c>
      <c r="F286" s="28"/>
      <c r="G286" s="89">
        <v>300</v>
      </c>
    </row>
    <row r="287" spans="1:7" ht="30" customHeight="1" thickBot="1" x14ac:dyDescent="0.35">
      <c r="A287" s="36"/>
      <c r="B287" s="35"/>
      <c r="C287" s="35"/>
      <c r="D287" s="51"/>
      <c r="E287" s="38" t="s">
        <v>278</v>
      </c>
      <c r="F287" s="28" t="s">
        <v>279</v>
      </c>
      <c r="G287" s="89"/>
    </row>
    <row r="288" spans="1:7" ht="21.75" customHeight="1" thickBot="1" x14ac:dyDescent="0.35">
      <c r="A288" s="36"/>
      <c r="B288" s="35"/>
      <c r="C288" s="35"/>
      <c r="D288" s="40"/>
      <c r="E288" s="39" t="s">
        <v>280</v>
      </c>
      <c r="F288" s="28"/>
      <c r="G288" s="89">
        <v>100</v>
      </c>
    </row>
    <row r="289" spans="1:7" ht="21.75" customHeight="1" thickBot="1" x14ac:dyDescent="0.35">
      <c r="A289" s="36"/>
      <c r="B289" s="35"/>
      <c r="C289" s="35"/>
      <c r="D289" s="40"/>
      <c r="E289" s="39" t="s">
        <v>281</v>
      </c>
      <c r="F289" s="28"/>
      <c r="G289" s="89">
        <v>80</v>
      </c>
    </row>
    <row r="290" spans="1:7" ht="21.75" customHeight="1" thickBot="1" x14ac:dyDescent="0.35">
      <c r="A290" s="36">
        <v>39</v>
      </c>
      <c r="B290" s="35"/>
      <c r="C290" s="35"/>
      <c r="D290" s="37">
        <v>1422176</v>
      </c>
      <c r="E290" s="38" t="s">
        <v>282</v>
      </c>
      <c r="F290" s="28" t="s">
        <v>40</v>
      </c>
      <c r="G290" s="89"/>
    </row>
    <row r="291" spans="1:7" ht="27.75" customHeight="1" thickBot="1" x14ac:dyDescent="0.35">
      <c r="A291" s="36"/>
      <c r="B291" s="35" t="s">
        <v>10</v>
      </c>
      <c r="C291" s="35" t="s">
        <v>283</v>
      </c>
      <c r="D291" s="37"/>
      <c r="E291" s="38" t="s">
        <v>284</v>
      </c>
      <c r="F291" s="28"/>
      <c r="G291" s="89"/>
    </row>
    <row r="292" spans="1:7" ht="26.25" customHeight="1" thickBot="1" x14ac:dyDescent="0.35">
      <c r="A292" s="36" t="s">
        <v>10</v>
      </c>
      <c r="B292" s="35"/>
      <c r="C292" s="35"/>
      <c r="D292" s="37"/>
      <c r="E292" s="39" t="s">
        <v>285</v>
      </c>
      <c r="F292" s="28"/>
      <c r="G292" s="89">
        <v>3500</v>
      </c>
    </row>
    <row r="293" spans="1:7" ht="25.5" customHeight="1" thickBot="1" x14ac:dyDescent="0.35">
      <c r="A293" s="36" t="s">
        <v>10</v>
      </c>
      <c r="B293" s="35"/>
      <c r="C293" s="35"/>
      <c r="D293" s="37"/>
      <c r="E293" s="39" t="s">
        <v>286</v>
      </c>
      <c r="F293" s="28"/>
      <c r="G293" s="89">
        <v>1200</v>
      </c>
    </row>
    <row r="294" spans="1:7" ht="21.75" customHeight="1" thickBot="1" x14ac:dyDescent="0.35">
      <c r="A294" s="36" t="s">
        <v>10</v>
      </c>
      <c r="B294" s="52"/>
      <c r="C294" s="35"/>
      <c r="D294" s="37"/>
      <c r="E294" s="39" t="s">
        <v>287</v>
      </c>
      <c r="F294" s="28"/>
      <c r="G294" s="89">
        <v>1000</v>
      </c>
    </row>
    <row r="295" spans="1:7" ht="21.75" customHeight="1" thickBot="1" x14ac:dyDescent="0.35">
      <c r="A295" s="36"/>
      <c r="B295" s="52"/>
      <c r="C295" s="35"/>
      <c r="D295" s="40"/>
      <c r="E295" s="39" t="s">
        <v>288</v>
      </c>
      <c r="F295" s="34"/>
      <c r="G295" s="89">
        <v>700</v>
      </c>
    </row>
    <row r="296" spans="1:7" ht="21.75" customHeight="1" thickBot="1" x14ac:dyDescent="0.35">
      <c r="A296" s="36"/>
      <c r="B296" s="35" t="s">
        <v>10</v>
      </c>
      <c r="C296" s="35" t="s">
        <v>289</v>
      </c>
      <c r="D296" s="40"/>
      <c r="E296" s="38" t="s">
        <v>290</v>
      </c>
      <c r="F296" s="28"/>
      <c r="G296" s="89"/>
    </row>
    <row r="297" spans="1:7" ht="21.75" customHeight="1" thickBot="1" x14ac:dyDescent="0.35">
      <c r="A297" s="36"/>
      <c r="B297" s="35"/>
      <c r="C297" s="35"/>
      <c r="D297" s="37"/>
      <c r="E297" s="39" t="s">
        <v>47</v>
      </c>
      <c r="F297" s="28" t="s">
        <v>15</v>
      </c>
      <c r="G297" s="89">
        <v>2200</v>
      </c>
    </row>
    <row r="298" spans="1:7" ht="21.75" customHeight="1" thickBot="1" x14ac:dyDescent="0.35">
      <c r="A298" s="9"/>
      <c r="B298" s="34"/>
      <c r="C298" s="3"/>
      <c r="D298" s="37"/>
      <c r="E298" s="39" t="s">
        <v>48</v>
      </c>
      <c r="F298" s="28" t="s">
        <v>15</v>
      </c>
      <c r="G298" s="89">
        <v>1000</v>
      </c>
    </row>
    <row r="299" spans="1:7" ht="21.75" customHeight="1" thickBot="1" x14ac:dyDescent="0.35">
      <c r="A299" s="36" t="s">
        <v>10</v>
      </c>
      <c r="B299" s="35" t="s">
        <v>10</v>
      </c>
      <c r="C299" s="35"/>
      <c r="D299" s="37"/>
      <c r="E299" s="39" t="s">
        <v>49</v>
      </c>
      <c r="F299" s="28" t="s">
        <v>15</v>
      </c>
      <c r="G299" s="89">
        <v>700</v>
      </c>
    </row>
    <row r="300" spans="1:7" ht="21.75" customHeight="1" thickBot="1" x14ac:dyDescent="0.35">
      <c r="A300" s="36"/>
      <c r="B300" s="28"/>
      <c r="C300" s="35"/>
      <c r="D300" s="20"/>
      <c r="E300" s="39" t="s">
        <v>291</v>
      </c>
      <c r="F300" s="28"/>
      <c r="G300" s="89">
        <v>180</v>
      </c>
    </row>
    <row r="301" spans="1:7" ht="21.75" customHeight="1" thickBot="1" x14ac:dyDescent="0.35">
      <c r="A301" s="9"/>
      <c r="B301" s="28"/>
      <c r="C301" s="35" t="s">
        <v>43</v>
      </c>
      <c r="D301" s="20"/>
      <c r="E301" s="38" t="s">
        <v>292</v>
      </c>
      <c r="F301" s="28"/>
      <c r="G301" s="89"/>
    </row>
    <row r="302" spans="1:7" ht="21.75" customHeight="1" thickBot="1" x14ac:dyDescent="0.35">
      <c r="A302" s="9"/>
      <c r="B302" s="28"/>
      <c r="C302" s="35"/>
      <c r="D302" s="20"/>
      <c r="E302" s="39" t="s">
        <v>293</v>
      </c>
      <c r="F302" s="34"/>
      <c r="G302" s="89">
        <v>1700</v>
      </c>
    </row>
    <row r="303" spans="1:7" ht="21.75" customHeight="1" thickBot="1" x14ac:dyDescent="0.35">
      <c r="A303" s="9"/>
      <c r="B303" s="28"/>
      <c r="C303" s="35"/>
      <c r="D303" s="20"/>
      <c r="E303" s="39" t="s">
        <v>294</v>
      </c>
      <c r="F303" s="34"/>
      <c r="G303" s="89">
        <v>1000</v>
      </c>
    </row>
    <row r="304" spans="1:7" ht="21.75" customHeight="1" thickBot="1" x14ac:dyDescent="0.35">
      <c r="A304" s="36">
        <v>40</v>
      </c>
      <c r="B304" s="35" t="s">
        <v>10</v>
      </c>
      <c r="C304" s="35"/>
      <c r="D304" s="37">
        <v>1422008</v>
      </c>
      <c r="E304" s="38" t="s">
        <v>295</v>
      </c>
      <c r="F304" s="28" t="s">
        <v>24</v>
      </c>
      <c r="G304" s="89"/>
    </row>
    <row r="305" spans="1:7" ht="38.25" customHeight="1" thickBot="1" x14ac:dyDescent="0.35">
      <c r="A305" s="36" t="s">
        <v>10</v>
      </c>
      <c r="B305" s="35" t="s">
        <v>10</v>
      </c>
      <c r="C305" s="35"/>
      <c r="D305" s="37"/>
      <c r="E305" s="39" t="s">
        <v>296</v>
      </c>
      <c r="F305" s="28" t="s">
        <v>15</v>
      </c>
      <c r="G305" s="89">
        <v>4500</v>
      </c>
    </row>
    <row r="306" spans="1:7" ht="26.25" customHeight="1" thickBot="1" x14ac:dyDescent="0.35">
      <c r="A306" s="36" t="s">
        <v>10</v>
      </c>
      <c r="B306" s="35" t="s">
        <v>10</v>
      </c>
      <c r="C306" s="35"/>
      <c r="D306" s="37"/>
      <c r="E306" s="39" t="s">
        <v>297</v>
      </c>
      <c r="F306" s="28" t="s">
        <v>15</v>
      </c>
      <c r="G306" s="89">
        <v>2000</v>
      </c>
    </row>
    <row r="307" spans="1:7" ht="27" customHeight="1" thickBot="1" x14ac:dyDescent="0.35">
      <c r="A307" s="36" t="s">
        <v>10</v>
      </c>
      <c r="B307" s="42" t="s">
        <v>10</v>
      </c>
      <c r="C307" s="35"/>
      <c r="D307" s="37"/>
      <c r="E307" s="39" t="s">
        <v>298</v>
      </c>
      <c r="F307" s="28" t="s">
        <v>15</v>
      </c>
      <c r="G307" s="89">
        <v>1000</v>
      </c>
    </row>
    <row r="308" spans="1:7" ht="25.5" customHeight="1" thickBot="1" x14ac:dyDescent="0.35">
      <c r="A308" s="36" t="s">
        <v>10</v>
      </c>
      <c r="B308" s="42" t="s">
        <v>10</v>
      </c>
      <c r="C308" s="35"/>
      <c r="D308" s="37"/>
      <c r="E308" s="39" t="s">
        <v>299</v>
      </c>
      <c r="F308" s="28" t="s">
        <v>15</v>
      </c>
      <c r="G308" s="89">
        <v>200</v>
      </c>
    </row>
    <row r="309" spans="1:7" ht="27.75" customHeight="1" thickBot="1" x14ac:dyDescent="0.35">
      <c r="A309" s="36"/>
      <c r="B309" s="42"/>
      <c r="C309" s="35"/>
      <c r="D309" s="37"/>
      <c r="E309" s="39" t="s">
        <v>300</v>
      </c>
      <c r="F309" s="28"/>
      <c r="G309" s="89">
        <v>150</v>
      </c>
    </row>
    <row r="310" spans="1:7" ht="24.75" customHeight="1" thickBot="1" x14ac:dyDescent="0.35">
      <c r="A310" s="36">
        <v>41</v>
      </c>
      <c r="B310" s="35"/>
      <c r="C310" s="35"/>
      <c r="D310" s="53"/>
      <c r="E310" s="38" t="s">
        <v>301</v>
      </c>
      <c r="F310" s="29"/>
      <c r="G310" s="89"/>
    </row>
    <row r="311" spans="1:7" ht="21.75" customHeight="1" thickBot="1" x14ac:dyDescent="0.35">
      <c r="A311" s="36"/>
      <c r="B311" s="35"/>
      <c r="C311" s="35"/>
      <c r="D311" s="37"/>
      <c r="E311" s="39" t="s">
        <v>302</v>
      </c>
      <c r="F311" s="10"/>
      <c r="G311" s="89"/>
    </row>
    <row r="312" spans="1:7" ht="25.5" customHeight="1" thickBot="1" x14ac:dyDescent="0.35">
      <c r="A312" s="36"/>
      <c r="B312" s="35"/>
      <c r="C312" s="35"/>
      <c r="D312" s="37"/>
      <c r="E312" s="39" t="s">
        <v>303</v>
      </c>
      <c r="F312" s="10"/>
      <c r="G312" s="89"/>
    </row>
    <row r="313" spans="1:7" ht="21.75" customHeight="1" thickBot="1" x14ac:dyDescent="0.35">
      <c r="A313" s="36">
        <v>42</v>
      </c>
      <c r="B313" s="35" t="s">
        <v>10</v>
      </c>
      <c r="C313" s="35"/>
      <c r="D313" s="37">
        <v>1422011</v>
      </c>
      <c r="E313" s="38" t="s">
        <v>304</v>
      </c>
      <c r="F313" s="28" t="s">
        <v>24</v>
      </c>
      <c r="G313" s="89"/>
    </row>
    <row r="314" spans="1:7" ht="21.75" customHeight="1" thickBot="1" x14ac:dyDescent="0.35">
      <c r="A314" s="36"/>
      <c r="B314" s="28" t="s">
        <v>10</v>
      </c>
      <c r="C314" s="35"/>
      <c r="D314" s="37"/>
      <c r="E314" s="39" t="s">
        <v>187</v>
      </c>
      <c r="F314" s="28" t="s">
        <v>15</v>
      </c>
      <c r="G314" s="89">
        <v>280</v>
      </c>
    </row>
    <row r="315" spans="1:7" ht="21.75" customHeight="1" thickBot="1" x14ac:dyDescent="0.35">
      <c r="A315" s="36"/>
      <c r="B315" s="28" t="s">
        <v>10</v>
      </c>
      <c r="C315" s="35"/>
      <c r="D315" s="37"/>
      <c r="E315" s="39" t="s">
        <v>86</v>
      </c>
      <c r="F315" s="28" t="s">
        <v>15</v>
      </c>
      <c r="G315" s="89">
        <v>210</v>
      </c>
    </row>
    <row r="316" spans="1:7" ht="21.75" customHeight="1" thickBot="1" x14ac:dyDescent="0.35">
      <c r="A316" s="36"/>
      <c r="B316" s="28"/>
      <c r="C316" s="35"/>
      <c r="D316" s="37"/>
      <c r="E316" s="39" t="s">
        <v>305</v>
      </c>
      <c r="F316" s="28"/>
      <c r="G316" s="89">
        <v>140</v>
      </c>
    </row>
    <row r="317" spans="1:7" ht="21.75" customHeight="1" thickBot="1" x14ac:dyDescent="0.35">
      <c r="A317" s="36">
        <v>43</v>
      </c>
      <c r="B317" s="35" t="s">
        <v>10</v>
      </c>
      <c r="C317" s="35"/>
      <c r="D317" s="37">
        <v>1422178</v>
      </c>
      <c r="E317" s="38" t="s">
        <v>306</v>
      </c>
      <c r="F317" s="28" t="s">
        <v>9</v>
      </c>
      <c r="G317" s="89"/>
    </row>
    <row r="318" spans="1:7" ht="26.25" customHeight="1" thickBot="1" x14ac:dyDescent="0.35">
      <c r="A318" s="36" t="s">
        <v>10</v>
      </c>
      <c r="B318" s="35" t="s">
        <v>10</v>
      </c>
      <c r="C318" s="35"/>
      <c r="D318" s="37"/>
      <c r="E318" s="39" t="s">
        <v>307</v>
      </c>
      <c r="F318" s="28" t="s">
        <v>15</v>
      </c>
      <c r="G318" s="89">
        <v>800</v>
      </c>
    </row>
    <row r="319" spans="1:7" ht="24.6" thickBot="1" x14ac:dyDescent="0.35">
      <c r="A319" s="36" t="s">
        <v>10</v>
      </c>
      <c r="B319" s="35" t="s">
        <v>10</v>
      </c>
      <c r="C319" s="35"/>
      <c r="D319" s="37"/>
      <c r="E319" s="39" t="s">
        <v>308</v>
      </c>
      <c r="F319" s="28" t="s">
        <v>15</v>
      </c>
      <c r="G319" s="89">
        <v>500</v>
      </c>
    </row>
    <row r="320" spans="1:7" ht="21.75" customHeight="1" thickBot="1" x14ac:dyDescent="0.35">
      <c r="A320" s="36" t="s">
        <v>10</v>
      </c>
      <c r="B320" s="35" t="s">
        <v>10</v>
      </c>
      <c r="C320" s="35"/>
      <c r="D320" s="37"/>
      <c r="E320" s="39" t="s">
        <v>309</v>
      </c>
      <c r="F320" s="28" t="s">
        <v>15</v>
      </c>
      <c r="G320" s="89">
        <v>500</v>
      </c>
    </row>
    <row r="321" spans="1:7" ht="31.5" customHeight="1" thickBot="1" x14ac:dyDescent="0.35">
      <c r="A321" s="36" t="s">
        <v>10</v>
      </c>
      <c r="B321" s="35" t="s">
        <v>10</v>
      </c>
      <c r="C321" s="35"/>
      <c r="D321" s="37"/>
      <c r="E321" s="39" t="s">
        <v>310</v>
      </c>
      <c r="F321" s="28" t="s">
        <v>15</v>
      </c>
      <c r="G321" s="89">
        <v>300</v>
      </c>
    </row>
    <row r="322" spans="1:7" ht="27.75" customHeight="1" thickBot="1" x14ac:dyDescent="0.35">
      <c r="A322" s="36" t="s">
        <v>10</v>
      </c>
      <c r="B322" s="35" t="s">
        <v>10</v>
      </c>
      <c r="C322" s="35"/>
      <c r="D322" s="37"/>
      <c r="E322" s="39" t="s">
        <v>311</v>
      </c>
      <c r="F322" s="28" t="s">
        <v>15</v>
      </c>
      <c r="G322" s="89">
        <v>200</v>
      </c>
    </row>
    <row r="323" spans="1:7" ht="21.75" customHeight="1" thickBot="1" x14ac:dyDescent="0.35">
      <c r="A323" s="9">
        <v>44</v>
      </c>
      <c r="B323" s="34"/>
      <c r="C323" s="37"/>
      <c r="D323" s="12"/>
      <c r="E323" s="37" t="s">
        <v>312</v>
      </c>
      <c r="F323" s="34"/>
      <c r="G323" s="89"/>
    </row>
    <row r="324" spans="1:7" s="127" customFormat="1" ht="24.75" customHeight="1" thickBot="1" x14ac:dyDescent="0.35">
      <c r="A324" s="36"/>
      <c r="B324" s="27"/>
      <c r="C324" s="49"/>
      <c r="D324" s="35"/>
      <c r="E324" s="27" t="s">
        <v>313</v>
      </c>
      <c r="F324" s="28"/>
      <c r="G324" s="89">
        <v>350</v>
      </c>
    </row>
    <row r="325" spans="1:7" ht="21.75" customHeight="1" thickBot="1" x14ac:dyDescent="0.35">
      <c r="A325" s="9"/>
      <c r="B325" s="34"/>
      <c r="C325" s="37"/>
      <c r="D325" s="3"/>
      <c r="E325" s="34" t="s">
        <v>314</v>
      </c>
      <c r="F325" s="10"/>
      <c r="G325" s="89">
        <v>220</v>
      </c>
    </row>
    <row r="326" spans="1:7" ht="21.75" customHeight="1" thickBot="1" x14ac:dyDescent="0.35">
      <c r="A326" s="9"/>
      <c r="B326" s="34"/>
      <c r="C326" s="37"/>
      <c r="D326" s="3"/>
      <c r="E326" s="34" t="s">
        <v>315</v>
      </c>
      <c r="F326" s="10"/>
      <c r="G326" s="89">
        <v>75</v>
      </c>
    </row>
    <row r="327" spans="1:7" ht="25.2" thickBot="1" x14ac:dyDescent="0.35">
      <c r="A327" s="36">
        <v>45</v>
      </c>
      <c r="B327" s="35" t="s">
        <v>10</v>
      </c>
      <c r="C327" s="35"/>
      <c r="D327" s="37">
        <v>1422181</v>
      </c>
      <c r="E327" s="38" t="s">
        <v>316</v>
      </c>
      <c r="F327" s="28" t="s">
        <v>9</v>
      </c>
      <c r="G327" s="89"/>
    </row>
    <row r="328" spans="1:7" ht="21.75" customHeight="1" thickBot="1" x14ac:dyDescent="0.35">
      <c r="A328" s="36" t="s">
        <v>10</v>
      </c>
      <c r="B328" s="35" t="s">
        <v>10</v>
      </c>
      <c r="C328" s="35"/>
      <c r="D328" s="37"/>
      <c r="E328" s="39" t="s">
        <v>317</v>
      </c>
      <c r="F328" s="28" t="s">
        <v>10</v>
      </c>
      <c r="G328" s="89">
        <v>500</v>
      </c>
    </row>
    <row r="329" spans="1:7" ht="25.5" customHeight="1" thickBot="1" x14ac:dyDescent="0.35">
      <c r="A329" s="36" t="s">
        <v>10</v>
      </c>
      <c r="B329" s="35" t="s">
        <v>10</v>
      </c>
      <c r="C329" s="35"/>
      <c r="D329" s="37"/>
      <c r="E329" s="39" t="s">
        <v>318</v>
      </c>
      <c r="F329" s="28" t="s">
        <v>10</v>
      </c>
      <c r="G329" s="89">
        <v>400</v>
      </c>
    </row>
    <row r="330" spans="1:7" ht="21.75" customHeight="1" thickBot="1" x14ac:dyDescent="0.35">
      <c r="A330" s="36" t="s">
        <v>10</v>
      </c>
      <c r="B330" s="35" t="s">
        <v>10</v>
      </c>
      <c r="C330" s="35"/>
      <c r="D330" s="37"/>
      <c r="E330" s="39" t="s">
        <v>319</v>
      </c>
      <c r="F330" s="28" t="s">
        <v>10</v>
      </c>
      <c r="G330" s="89">
        <v>300</v>
      </c>
    </row>
    <row r="331" spans="1:7" ht="21.75" customHeight="1" thickBot="1" x14ac:dyDescent="0.35">
      <c r="A331" s="36">
        <v>46</v>
      </c>
      <c r="B331" s="35" t="s">
        <v>10</v>
      </c>
      <c r="C331" s="35"/>
      <c r="D331" s="37">
        <v>1422287</v>
      </c>
      <c r="E331" s="38" t="s">
        <v>320</v>
      </c>
      <c r="F331" s="28" t="s">
        <v>9</v>
      </c>
      <c r="G331" s="89" t="e">
        <f>(0.01*#REF!)+#REF!</f>
        <v>#REF!</v>
      </c>
    </row>
    <row r="332" spans="1:7" ht="21.75" customHeight="1" thickBot="1" x14ac:dyDescent="0.35">
      <c r="A332" s="36"/>
      <c r="B332" s="35" t="s">
        <v>10</v>
      </c>
      <c r="C332" s="35"/>
      <c r="D332" s="37"/>
      <c r="E332" s="39" t="s">
        <v>321</v>
      </c>
      <c r="F332" s="28" t="s">
        <v>15</v>
      </c>
      <c r="G332" s="89">
        <v>300</v>
      </c>
    </row>
    <row r="333" spans="1:7" ht="21.75" customHeight="1" thickBot="1" x14ac:dyDescent="0.35">
      <c r="A333" s="36" t="s">
        <v>10</v>
      </c>
      <c r="B333" s="35" t="s">
        <v>10</v>
      </c>
      <c r="C333" s="35"/>
      <c r="D333" s="37"/>
      <c r="E333" s="39" t="s">
        <v>322</v>
      </c>
      <c r="F333" s="28" t="s">
        <v>15</v>
      </c>
      <c r="G333" s="89">
        <v>100</v>
      </c>
    </row>
    <row r="334" spans="1:7" ht="21.75" customHeight="1" thickBot="1" x14ac:dyDescent="0.35">
      <c r="A334" s="36" t="s">
        <v>10</v>
      </c>
      <c r="B334" s="35" t="s">
        <v>10</v>
      </c>
      <c r="C334" s="35"/>
      <c r="D334" s="37"/>
      <c r="E334" s="39" t="s">
        <v>323</v>
      </c>
      <c r="F334" s="28" t="s">
        <v>15</v>
      </c>
      <c r="G334" s="89">
        <v>60</v>
      </c>
    </row>
    <row r="335" spans="1:7" ht="24" customHeight="1" thickBot="1" x14ac:dyDescent="0.35">
      <c r="A335" s="36">
        <v>47</v>
      </c>
      <c r="B335" s="35" t="s">
        <v>10</v>
      </c>
      <c r="C335" s="35"/>
      <c r="D335" s="37">
        <v>1422183</v>
      </c>
      <c r="E335" s="38" t="s">
        <v>324</v>
      </c>
      <c r="F335" s="28" t="s">
        <v>9</v>
      </c>
      <c r="G335" s="89"/>
    </row>
    <row r="336" spans="1:7" ht="19.5" customHeight="1" thickBot="1" x14ac:dyDescent="0.35">
      <c r="A336" s="36" t="s">
        <v>10</v>
      </c>
      <c r="B336" s="35" t="s">
        <v>10</v>
      </c>
      <c r="C336" s="35"/>
      <c r="D336" s="37"/>
      <c r="E336" s="39" t="s">
        <v>85</v>
      </c>
      <c r="F336" s="28" t="s">
        <v>15</v>
      </c>
      <c r="G336" s="89">
        <v>60000</v>
      </c>
    </row>
    <row r="337" spans="1:7" ht="18.75" customHeight="1" thickBot="1" x14ac:dyDescent="0.35">
      <c r="A337" s="36" t="s">
        <v>10</v>
      </c>
      <c r="B337" s="35" t="s">
        <v>10</v>
      </c>
      <c r="C337" s="35"/>
      <c r="D337" s="37"/>
      <c r="E337" s="39" t="s">
        <v>86</v>
      </c>
      <c r="F337" s="28" t="s">
        <v>15</v>
      </c>
      <c r="G337" s="89">
        <v>40000</v>
      </c>
    </row>
    <row r="338" spans="1:7" ht="19.5" customHeight="1" thickBot="1" x14ac:dyDescent="0.35">
      <c r="A338" s="36" t="s">
        <v>10</v>
      </c>
      <c r="B338" s="35" t="s">
        <v>10</v>
      </c>
      <c r="C338" s="35"/>
      <c r="D338" s="37"/>
      <c r="E338" s="39" t="s">
        <v>87</v>
      </c>
      <c r="F338" s="28" t="s">
        <v>15</v>
      </c>
      <c r="G338" s="89">
        <v>15000</v>
      </c>
    </row>
    <row r="339" spans="1:7" ht="25.5" customHeight="1" thickBot="1" x14ac:dyDescent="0.35">
      <c r="A339" s="36">
        <v>48</v>
      </c>
      <c r="B339" s="35" t="s">
        <v>10</v>
      </c>
      <c r="C339" s="35"/>
      <c r="D339" s="37">
        <v>1422184</v>
      </c>
      <c r="E339" s="38" t="s">
        <v>325</v>
      </c>
      <c r="F339" s="28" t="s">
        <v>326</v>
      </c>
      <c r="G339" s="89"/>
    </row>
    <row r="340" spans="1:7" ht="21.75" customHeight="1" thickBot="1" x14ac:dyDescent="0.35">
      <c r="A340" s="36" t="s">
        <v>10</v>
      </c>
      <c r="B340" s="35" t="s">
        <v>10</v>
      </c>
      <c r="C340" s="35"/>
      <c r="D340" s="37"/>
      <c r="E340" s="39" t="s">
        <v>85</v>
      </c>
      <c r="F340" s="28" t="s">
        <v>15</v>
      </c>
      <c r="G340" s="89">
        <v>130</v>
      </c>
    </row>
    <row r="341" spans="1:7" ht="21.75" customHeight="1" thickBot="1" x14ac:dyDescent="0.35">
      <c r="A341" s="36" t="s">
        <v>10</v>
      </c>
      <c r="B341" s="35" t="s">
        <v>10</v>
      </c>
      <c r="C341" s="35"/>
      <c r="D341" s="37"/>
      <c r="E341" s="39" t="s">
        <v>86</v>
      </c>
      <c r="F341" s="28" t="s">
        <v>15</v>
      </c>
      <c r="G341" s="89">
        <v>90</v>
      </c>
    </row>
    <row r="342" spans="1:7" ht="21.75" customHeight="1" thickBot="1" x14ac:dyDescent="0.35">
      <c r="A342" s="36">
        <v>49</v>
      </c>
      <c r="B342" s="35" t="s">
        <v>10</v>
      </c>
      <c r="C342" s="35"/>
      <c r="D342" s="37">
        <v>1422185</v>
      </c>
      <c r="E342" s="38" t="s">
        <v>327</v>
      </c>
      <c r="F342" s="28" t="s">
        <v>9</v>
      </c>
      <c r="G342" s="89"/>
    </row>
    <row r="343" spans="1:7" ht="21.75" customHeight="1" thickBot="1" x14ac:dyDescent="0.35">
      <c r="A343" s="36" t="s">
        <v>10</v>
      </c>
      <c r="B343" s="35" t="s">
        <v>10</v>
      </c>
      <c r="C343" s="35"/>
      <c r="D343" s="37"/>
      <c r="E343" s="39" t="s">
        <v>328</v>
      </c>
      <c r="F343" s="28" t="s">
        <v>15</v>
      </c>
      <c r="G343" s="89">
        <v>5000</v>
      </c>
    </row>
    <row r="344" spans="1:7" ht="25.5" customHeight="1" thickBot="1" x14ac:dyDescent="0.35">
      <c r="A344" s="36" t="s">
        <v>10</v>
      </c>
      <c r="B344" s="35" t="s">
        <v>10</v>
      </c>
      <c r="C344" s="35"/>
      <c r="D344" s="37"/>
      <c r="E344" s="39" t="s">
        <v>329</v>
      </c>
      <c r="F344" s="28" t="s">
        <v>15</v>
      </c>
      <c r="G344" s="89">
        <v>1000</v>
      </c>
    </row>
    <row r="345" spans="1:7" ht="26.25" customHeight="1" thickBot="1" x14ac:dyDescent="0.35">
      <c r="A345" s="36" t="s">
        <v>10</v>
      </c>
      <c r="B345" s="35" t="s">
        <v>10</v>
      </c>
      <c r="C345" s="35"/>
      <c r="D345" s="37"/>
      <c r="E345" s="39" t="s">
        <v>330</v>
      </c>
      <c r="F345" s="28" t="s">
        <v>15</v>
      </c>
      <c r="G345" s="89">
        <v>500</v>
      </c>
    </row>
    <row r="346" spans="1:7" ht="18" customHeight="1" thickBot="1" x14ac:dyDescent="0.35">
      <c r="A346" s="36" t="s">
        <v>10</v>
      </c>
      <c r="B346" s="35" t="s">
        <v>10</v>
      </c>
      <c r="C346" s="35"/>
      <c r="D346" s="37"/>
      <c r="E346" s="39" t="s">
        <v>331</v>
      </c>
      <c r="F346" s="28" t="s">
        <v>15</v>
      </c>
      <c r="G346" s="89">
        <v>130</v>
      </c>
    </row>
    <row r="347" spans="1:7" ht="24.6" thickBot="1" x14ac:dyDescent="0.35">
      <c r="A347" s="36" t="s">
        <v>10</v>
      </c>
      <c r="B347" s="35" t="s">
        <v>10</v>
      </c>
      <c r="C347" s="35"/>
      <c r="D347" s="37"/>
      <c r="E347" s="39" t="s">
        <v>332</v>
      </c>
      <c r="F347" s="28" t="s">
        <v>15</v>
      </c>
      <c r="G347" s="89">
        <v>1400</v>
      </c>
    </row>
    <row r="348" spans="1:7" ht="24.6" thickBot="1" x14ac:dyDescent="0.35">
      <c r="A348" s="36"/>
      <c r="B348" s="35"/>
      <c r="C348" s="35"/>
      <c r="D348" s="37"/>
      <c r="E348" s="39" t="s">
        <v>333</v>
      </c>
      <c r="F348" s="28"/>
      <c r="G348" s="89">
        <v>1000</v>
      </c>
    </row>
    <row r="349" spans="1:7" ht="24.6" thickBot="1" x14ac:dyDescent="0.35">
      <c r="A349" s="36"/>
      <c r="B349" s="35"/>
      <c r="C349" s="35"/>
      <c r="D349" s="37"/>
      <c r="E349" s="39" t="s">
        <v>334</v>
      </c>
      <c r="F349" s="28"/>
      <c r="G349" s="89">
        <v>750</v>
      </c>
    </row>
    <row r="350" spans="1:7" ht="21.75" customHeight="1" thickBot="1" x14ac:dyDescent="0.35">
      <c r="A350" s="36" t="s">
        <v>10</v>
      </c>
      <c r="B350" s="35" t="s">
        <v>10</v>
      </c>
      <c r="C350" s="35"/>
      <c r="D350" s="37"/>
      <c r="E350" s="39" t="s">
        <v>335</v>
      </c>
      <c r="F350" s="28" t="s">
        <v>15</v>
      </c>
      <c r="G350" s="89">
        <v>280</v>
      </c>
    </row>
    <row r="351" spans="1:7" ht="21.75" customHeight="1" thickBot="1" x14ac:dyDescent="0.35">
      <c r="A351" s="36" t="s">
        <v>10</v>
      </c>
      <c r="B351" s="35" t="s">
        <v>10</v>
      </c>
      <c r="C351" s="35"/>
      <c r="D351" s="37"/>
      <c r="E351" s="39" t="s">
        <v>336</v>
      </c>
      <c r="F351" s="28" t="s">
        <v>15</v>
      </c>
      <c r="G351" s="89">
        <v>130</v>
      </c>
    </row>
    <row r="352" spans="1:7" ht="21.75" customHeight="1" thickBot="1" x14ac:dyDescent="0.35">
      <c r="A352" s="36" t="s">
        <v>10</v>
      </c>
      <c r="B352" s="35" t="s">
        <v>10</v>
      </c>
      <c r="C352" s="35"/>
      <c r="D352" s="37"/>
      <c r="E352" s="39" t="s">
        <v>337</v>
      </c>
      <c r="F352" s="28" t="s">
        <v>15</v>
      </c>
      <c r="G352" s="89">
        <v>500</v>
      </c>
    </row>
    <row r="353" spans="1:7" ht="21.75" customHeight="1" thickBot="1" x14ac:dyDescent="0.35">
      <c r="A353" s="36" t="s">
        <v>10</v>
      </c>
      <c r="B353" s="35" t="s">
        <v>10</v>
      </c>
      <c r="C353" s="35"/>
      <c r="D353" s="37"/>
      <c r="E353" s="39" t="s">
        <v>338</v>
      </c>
      <c r="F353" s="28" t="s">
        <v>10</v>
      </c>
      <c r="G353" s="89">
        <v>350</v>
      </c>
    </row>
    <row r="354" spans="1:7" ht="21.75" customHeight="1" thickBot="1" x14ac:dyDescent="0.35">
      <c r="A354" s="36">
        <v>51</v>
      </c>
      <c r="B354" s="35" t="s">
        <v>10</v>
      </c>
      <c r="C354" s="35"/>
      <c r="D354" s="37">
        <v>1422187</v>
      </c>
      <c r="E354" s="38" t="s">
        <v>340</v>
      </c>
      <c r="F354" s="28" t="s">
        <v>9</v>
      </c>
      <c r="G354" s="89"/>
    </row>
    <row r="355" spans="1:7" ht="21.75" customHeight="1" thickBot="1" x14ac:dyDescent="0.35">
      <c r="A355" s="36" t="s">
        <v>10</v>
      </c>
      <c r="B355" s="42" t="s">
        <v>10</v>
      </c>
      <c r="C355" s="35"/>
      <c r="D355" s="37"/>
      <c r="E355" s="39" t="s">
        <v>63</v>
      </c>
      <c r="F355" s="28" t="s">
        <v>15</v>
      </c>
      <c r="G355" s="89">
        <v>5000</v>
      </c>
    </row>
    <row r="356" spans="1:7" ht="21.75" customHeight="1" thickBot="1" x14ac:dyDescent="0.35">
      <c r="A356" s="36" t="s">
        <v>10</v>
      </c>
      <c r="B356" s="42" t="s">
        <v>10</v>
      </c>
      <c r="C356" s="35"/>
      <c r="D356" s="37"/>
      <c r="E356" s="39" t="s">
        <v>64</v>
      </c>
      <c r="F356" s="28" t="s">
        <v>15</v>
      </c>
      <c r="G356" s="89">
        <v>1200</v>
      </c>
    </row>
    <row r="357" spans="1:7" ht="21.75" customHeight="1" thickBot="1" x14ac:dyDescent="0.35">
      <c r="A357" s="36">
        <v>52</v>
      </c>
      <c r="B357" s="35" t="s">
        <v>10</v>
      </c>
      <c r="C357" s="35"/>
      <c r="D357" s="37">
        <v>1422054</v>
      </c>
      <c r="E357" s="38" t="s">
        <v>341</v>
      </c>
      <c r="F357" s="28" t="s">
        <v>9</v>
      </c>
      <c r="G357" s="89"/>
    </row>
    <row r="358" spans="1:7" ht="24.75" customHeight="1" thickBot="1" x14ac:dyDescent="0.35">
      <c r="A358" s="36" t="s">
        <v>10</v>
      </c>
      <c r="B358" s="35" t="s">
        <v>10</v>
      </c>
      <c r="C358" s="35"/>
      <c r="D358" s="37"/>
      <c r="E358" s="39" t="s">
        <v>342</v>
      </c>
      <c r="F358" s="28" t="s">
        <v>10</v>
      </c>
      <c r="G358" s="89">
        <v>2000</v>
      </c>
    </row>
    <row r="359" spans="1:7" ht="26.25" customHeight="1" thickBot="1" x14ac:dyDescent="0.35">
      <c r="A359" s="36" t="s">
        <v>10</v>
      </c>
      <c r="B359" s="28" t="s">
        <v>10</v>
      </c>
      <c r="C359" s="35"/>
      <c r="D359" s="37"/>
      <c r="E359" s="39" t="s">
        <v>343</v>
      </c>
      <c r="F359" s="28" t="s">
        <v>10</v>
      </c>
      <c r="G359" s="89">
        <v>1000</v>
      </c>
    </row>
    <row r="360" spans="1:7" ht="25.5" customHeight="1" thickBot="1" x14ac:dyDescent="0.35">
      <c r="A360" s="36" t="s">
        <v>10</v>
      </c>
      <c r="B360" s="28" t="s">
        <v>10</v>
      </c>
      <c r="C360" s="35"/>
      <c r="D360" s="37"/>
      <c r="E360" s="39" t="s">
        <v>344</v>
      </c>
      <c r="F360" s="28" t="s">
        <v>10</v>
      </c>
      <c r="G360" s="89">
        <v>600</v>
      </c>
    </row>
    <row r="361" spans="1:7" ht="26.25" customHeight="1" thickBot="1" x14ac:dyDescent="0.35">
      <c r="A361" s="36" t="s">
        <v>10</v>
      </c>
      <c r="B361" s="28" t="s">
        <v>10</v>
      </c>
      <c r="C361" s="35"/>
      <c r="D361" s="37"/>
      <c r="E361" s="39" t="s">
        <v>345</v>
      </c>
      <c r="F361" s="28" t="s">
        <v>10</v>
      </c>
      <c r="G361" s="89">
        <v>450</v>
      </c>
    </row>
    <row r="362" spans="1:7" ht="25.2" thickBot="1" x14ac:dyDescent="0.35">
      <c r="A362" s="36">
        <v>54</v>
      </c>
      <c r="B362" s="35" t="s">
        <v>10</v>
      </c>
      <c r="C362" s="35"/>
      <c r="D362" s="37">
        <v>1422188</v>
      </c>
      <c r="E362" s="38" t="s">
        <v>346</v>
      </c>
      <c r="F362" s="28" t="s">
        <v>9</v>
      </c>
      <c r="G362" s="89"/>
    </row>
    <row r="363" spans="1:7" ht="26.25" customHeight="1" thickBot="1" x14ac:dyDescent="0.35">
      <c r="A363" s="36"/>
      <c r="B363" s="27"/>
      <c r="C363" s="35"/>
      <c r="D363" s="37"/>
      <c r="E363" s="39" t="s">
        <v>347</v>
      </c>
      <c r="F363" s="28" t="s">
        <v>15</v>
      </c>
      <c r="G363" s="89">
        <v>10000</v>
      </c>
    </row>
    <row r="364" spans="1:7" ht="24.75" customHeight="1" thickBot="1" x14ac:dyDescent="0.35">
      <c r="A364" s="36"/>
      <c r="B364" s="27"/>
      <c r="C364" s="35"/>
      <c r="D364" s="37"/>
      <c r="E364" s="39" t="s">
        <v>348</v>
      </c>
      <c r="F364" s="28" t="s">
        <v>15</v>
      </c>
      <c r="G364" s="89">
        <v>4000</v>
      </c>
    </row>
    <row r="365" spans="1:7" ht="21.75" customHeight="1" thickBot="1" x14ac:dyDescent="0.35">
      <c r="A365" s="36"/>
      <c r="B365" s="27"/>
      <c r="C365" s="35"/>
      <c r="D365" s="37"/>
      <c r="E365" s="39" t="s">
        <v>349</v>
      </c>
      <c r="F365" s="28" t="s">
        <v>15</v>
      </c>
      <c r="G365" s="89">
        <v>1300</v>
      </c>
    </row>
    <row r="366" spans="1:7" ht="21.75" customHeight="1" thickBot="1" x14ac:dyDescent="0.35">
      <c r="A366" s="36"/>
      <c r="B366" s="27"/>
      <c r="C366" s="35"/>
      <c r="D366" s="37"/>
      <c r="E366" s="39" t="s">
        <v>350</v>
      </c>
      <c r="F366" s="28" t="s">
        <v>10</v>
      </c>
      <c r="G366" s="89">
        <v>1000</v>
      </c>
    </row>
    <row r="367" spans="1:7" ht="21.75" customHeight="1" thickBot="1" x14ac:dyDescent="0.35">
      <c r="A367" s="36">
        <v>57</v>
      </c>
      <c r="B367" s="35" t="s">
        <v>10</v>
      </c>
      <c r="C367" s="35"/>
      <c r="D367" s="37">
        <v>1422115</v>
      </c>
      <c r="E367" s="38" t="s">
        <v>353</v>
      </c>
      <c r="F367" s="28" t="s">
        <v>9</v>
      </c>
      <c r="G367" s="89"/>
    </row>
    <row r="368" spans="1:7" ht="24.75" customHeight="1" thickBot="1" x14ac:dyDescent="0.35">
      <c r="A368" s="36" t="s">
        <v>10</v>
      </c>
      <c r="B368" s="35" t="s">
        <v>50</v>
      </c>
      <c r="C368" s="35"/>
      <c r="D368" s="37"/>
      <c r="E368" s="38" t="s">
        <v>354</v>
      </c>
      <c r="F368" s="28" t="s">
        <v>15</v>
      </c>
      <c r="G368" s="89"/>
    </row>
    <row r="369" spans="1:7" ht="19.5" customHeight="1" thickBot="1" x14ac:dyDescent="0.35">
      <c r="A369" s="36" t="s">
        <v>10</v>
      </c>
      <c r="B369" s="35" t="s">
        <v>10</v>
      </c>
      <c r="C369" s="35"/>
      <c r="D369" s="37"/>
      <c r="E369" s="39" t="s">
        <v>355</v>
      </c>
      <c r="F369" s="28" t="s">
        <v>15</v>
      </c>
      <c r="G369" s="89">
        <v>1500</v>
      </c>
    </row>
    <row r="370" spans="1:7" ht="18" customHeight="1" thickBot="1" x14ac:dyDescent="0.35">
      <c r="A370" s="36" t="s">
        <v>10</v>
      </c>
      <c r="B370" s="35" t="s">
        <v>10</v>
      </c>
      <c r="C370" s="35"/>
      <c r="D370" s="37"/>
      <c r="E370" s="39" t="s">
        <v>356</v>
      </c>
      <c r="F370" s="28" t="s">
        <v>15</v>
      </c>
      <c r="G370" s="89">
        <v>500</v>
      </c>
    </row>
    <row r="371" spans="1:7" ht="32.25" customHeight="1" thickBot="1" x14ac:dyDescent="0.35">
      <c r="A371" s="36" t="s">
        <v>10</v>
      </c>
      <c r="B371" s="35" t="s">
        <v>10</v>
      </c>
      <c r="C371" s="35"/>
      <c r="D371" s="37"/>
      <c r="E371" s="39" t="s">
        <v>357</v>
      </c>
      <c r="F371" s="28" t="s">
        <v>15</v>
      </c>
      <c r="G371" s="89">
        <v>400</v>
      </c>
    </row>
    <row r="372" spans="1:7" ht="33" customHeight="1" thickBot="1" x14ac:dyDescent="0.35">
      <c r="A372" s="36"/>
      <c r="B372" s="35"/>
      <c r="C372" s="35"/>
      <c r="D372" s="35"/>
      <c r="E372" s="39" t="s">
        <v>358</v>
      </c>
      <c r="F372" s="28"/>
      <c r="G372" s="89">
        <v>320</v>
      </c>
    </row>
    <row r="373" spans="1:7" ht="26.25" customHeight="1" thickBot="1" x14ac:dyDescent="0.35">
      <c r="A373" s="36"/>
      <c r="B373" s="35"/>
      <c r="C373" s="35"/>
      <c r="D373" s="35"/>
      <c r="E373" s="39" t="s">
        <v>359</v>
      </c>
      <c r="F373" s="28"/>
      <c r="G373" s="89">
        <v>160</v>
      </c>
    </row>
    <row r="374" spans="1:7" ht="25.5" customHeight="1" thickBot="1" x14ac:dyDescent="0.35">
      <c r="A374" s="36" t="s">
        <v>10</v>
      </c>
      <c r="B374" s="35" t="s">
        <v>10</v>
      </c>
      <c r="C374" s="35"/>
      <c r="D374" s="37"/>
      <c r="E374" s="39" t="s">
        <v>360</v>
      </c>
      <c r="F374" s="28" t="s">
        <v>15</v>
      </c>
      <c r="G374" s="89">
        <v>90</v>
      </c>
    </row>
    <row r="375" spans="1:7" ht="25.2" thickBot="1" x14ac:dyDescent="0.35">
      <c r="A375" s="36">
        <v>58</v>
      </c>
      <c r="B375" s="42" t="s">
        <v>10</v>
      </c>
      <c r="C375" s="35"/>
      <c r="D375" s="37">
        <v>1422045</v>
      </c>
      <c r="E375" s="38" t="s">
        <v>361</v>
      </c>
      <c r="F375" s="28" t="s">
        <v>40</v>
      </c>
      <c r="G375" s="89"/>
    </row>
    <row r="376" spans="1:7" ht="21.75" customHeight="1" thickBot="1" x14ac:dyDescent="0.35">
      <c r="A376" s="36" t="s">
        <v>10</v>
      </c>
      <c r="B376" s="35" t="s">
        <v>10</v>
      </c>
      <c r="C376" s="35"/>
      <c r="D376" s="37"/>
      <c r="E376" s="39" t="s">
        <v>362</v>
      </c>
      <c r="F376" s="28" t="s">
        <v>15</v>
      </c>
      <c r="G376" s="89">
        <v>5000</v>
      </c>
    </row>
    <row r="377" spans="1:7" ht="19.5" customHeight="1" thickBot="1" x14ac:dyDescent="0.35">
      <c r="A377" s="36" t="s">
        <v>10</v>
      </c>
      <c r="B377" s="35" t="s">
        <v>10</v>
      </c>
      <c r="C377" s="35"/>
      <c r="D377" s="37"/>
      <c r="E377" s="39" t="s">
        <v>363</v>
      </c>
      <c r="F377" s="28" t="s">
        <v>15</v>
      </c>
      <c r="G377" s="89">
        <v>4000</v>
      </c>
    </row>
    <row r="378" spans="1:7" ht="19.5" customHeight="1" thickBot="1" x14ac:dyDescent="0.35">
      <c r="A378" s="36" t="s">
        <v>10</v>
      </c>
      <c r="B378" s="35" t="s">
        <v>10</v>
      </c>
      <c r="C378" s="35"/>
      <c r="D378" s="37"/>
      <c r="E378" s="39" t="s">
        <v>364</v>
      </c>
      <c r="F378" s="28" t="s">
        <v>15</v>
      </c>
      <c r="G378" s="89">
        <v>2800</v>
      </c>
    </row>
    <row r="379" spans="1:7" ht="19.5" customHeight="1" thickBot="1" x14ac:dyDescent="0.35">
      <c r="A379" s="36" t="s">
        <v>10</v>
      </c>
      <c r="B379" s="35" t="s">
        <v>10</v>
      </c>
      <c r="C379" s="35"/>
      <c r="D379" s="37"/>
      <c r="E379" s="39" t="s">
        <v>365</v>
      </c>
      <c r="F379" s="28" t="s">
        <v>15</v>
      </c>
      <c r="G379" s="89">
        <v>1000</v>
      </c>
    </row>
    <row r="380" spans="1:7" ht="18.75" customHeight="1" thickBot="1" x14ac:dyDescent="0.35">
      <c r="A380" s="36" t="s">
        <v>10</v>
      </c>
      <c r="B380" s="35" t="s">
        <v>10</v>
      </c>
      <c r="C380" s="35"/>
      <c r="D380" s="37"/>
      <c r="E380" s="39" t="s">
        <v>366</v>
      </c>
      <c r="F380" s="28" t="s">
        <v>15</v>
      </c>
      <c r="G380" s="89">
        <v>400</v>
      </c>
    </row>
    <row r="381" spans="1:7" s="137" customFormat="1" ht="18.75" customHeight="1" thickBot="1" x14ac:dyDescent="0.35">
      <c r="A381" s="148"/>
      <c r="B381" s="149"/>
      <c r="C381" s="149"/>
      <c r="D381" s="88"/>
      <c r="E381" s="147" t="s">
        <v>367</v>
      </c>
      <c r="F381" s="171"/>
      <c r="G381" s="89">
        <v>130</v>
      </c>
    </row>
    <row r="382" spans="1:7" s="137" customFormat="1" ht="17.25" customHeight="1" thickBot="1" x14ac:dyDescent="0.35">
      <c r="A382" s="148"/>
      <c r="B382" s="149"/>
      <c r="C382" s="149"/>
      <c r="D382" s="88"/>
      <c r="E382" s="147" t="s">
        <v>368</v>
      </c>
      <c r="F382" s="171"/>
      <c r="G382" s="89">
        <v>90</v>
      </c>
    </row>
    <row r="383" spans="1:7" s="137" customFormat="1" ht="26.25" customHeight="1" thickBot="1" x14ac:dyDescent="0.35">
      <c r="A383" s="148">
        <v>59</v>
      </c>
      <c r="B383" s="172" t="s">
        <v>10</v>
      </c>
      <c r="C383" s="149"/>
      <c r="D383" s="88">
        <v>1422193</v>
      </c>
      <c r="E383" s="190" t="s">
        <v>369</v>
      </c>
      <c r="F383" s="133" t="s">
        <v>9</v>
      </c>
      <c r="G383" s="89"/>
    </row>
    <row r="384" spans="1:7" s="137" customFormat="1" ht="18" customHeight="1" thickBot="1" x14ac:dyDescent="0.35">
      <c r="A384" s="148" t="s">
        <v>10</v>
      </c>
      <c r="B384" s="149" t="s">
        <v>10</v>
      </c>
      <c r="C384" s="149"/>
      <c r="D384" s="88"/>
      <c r="E384" s="147" t="s">
        <v>1910</v>
      </c>
      <c r="F384" s="133" t="s">
        <v>15</v>
      </c>
      <c r="G384" s="89">
        <v>28000</v>
      </c>
    </row>
    <row r="385" spans="1:7" s="137" customFormat="1" ht="17.25" customHeight="1" thickBot="1" x14ac:dyDescent="0.35">
      <c r="A385" s="148" t="s">
        <v>10</v>
      </c>
      <c r="B385" s="149" t="s">
        <v>10</v>
      </c>
      <c r="C385" s="149"/>
      <c r="D385" s="88"/>
      <c r="E385" s="147" t="s">
        <v>1911</v>
      </c>
      <c r="F385" s="133" t="s">
        <v>15</v>
      </c>
      <c r="G385" s="89">
        <v>27000</v>
      </c>
    </row>
    <row r="386" spans="1:7" s="137" customFormat="1" ht="15" thickBot="1" x14ac:dyDescent="0.35">
      <c r="A386" s="148" t="s">
        <v>10</v>
      </c>
      <c r="B386" s="149" t="s">
        <v>10</v>
      </c>
      <c r="C386" s="149"/>
      <c r="D386" s="88"/>
      <c r="E386" s="147" t="s">
        <v>370</v>
      </c>
      <c r="F386" s="133" t="s">
        <v>15</v>
      </c>
      <c r="G386" s="89">
        <v>17000</v>
      </c>
    </row>
    <row r="387" spans="1:7" s="137" customFormat="1" ht="21.75" customHeight="1" thickBot="1" x14ac:dyDescent="0.35">
      <c r="A387" s="148" t="s">
        <v>10</v>
      </c>
      <c r="B387" s="149" t="s">
        <v>10</v>
      </c>
      <c r="C387" s="149"/>
      <c r="D387" s="88"/>
      <c r="E387" s="147" t="s">
        <v>371</v>
      </c>
      <c r="F387" s="133" t="s">
        <v>15</v>
      </c>
      <c r="G387" s="89">
        <v>12000</v>
      </c>
    </row>
    <row r="388" spans="1:7" s="137" customFormat="1" ht="21.75" customHeight="1" thickBot="1" x14ac:dyDescent="0.35">
      <c r="A388" s="148" t="s">
        <v>10</v>
      </c>
      <c r="B388" s="149" t="s">
        <v>10</v>
      </c>
      <c r="C388" s="149"/>
      <c r="D388" s="88"/>
      <c r="E388" s="147" t="s">
        <v>372</v>
      </c>
      <c r="F388" s="133" t="s">
        <v>15</v>
      </c>
      <c r="G388" s="89">
        <v>4000</v>
      </c>
    </row>
    <row r="389" spans="1:7" ht="21.75" customHeight="1" thickBot="1" x14ac:dyDescent="0.35">
      <c r="A389" s="36">
        <v>60</v>
      </c>
      <c r="B389" s="35"/>
      <c r="C389" s="35"/>
      <c r="D389" s="42"/>
      <c r="E389" s="38" t="s">
        <v>373</v>
      </c>
      <c r="F389" s="7" t="s">
        <v>9</v>
      </c>
      <c r="G389" s="89"/>
    </row>
    <row r="390" spans="1:7" ht="25.5" customHeight="1" thickBot="1" x14ac:dyDescent="0.35">
      <c r="A390" s="36"/>
      <c r="B390" s="35"/>
      <c r="C390" s="35"/>
      <c r="D390" s="35"/>
      <c r="E390" s="39" t="s">
        <v>374</v>
      </c>
      <c r="F390" s="34"/>
      <c r="G390" s="89">
        <v>600</v>
      </c>
    </row>
    <row r="391" spans="1:7" ht="26.25" customHeight="1" thickBot="1" x14ac:dyDescent="0.35">
      <c r="A391" s="36"/>
      <c r="B391" s="35"/>
      <c r="C391" s="35"/>
      <c r="D391" s="35"/>
      <c r="E391" s="39" t="s">
        <v>375</v>
      </c>
      <c r="F391" s="34"/>
      <c r="G391" s="89">
        <v>500</v>
      </c>
    </row>
    <row r="392" spans="1:7" ht="27.75" customHeight="1" thickBot="1" x14ac:dyDescent="0.35">
      <c r="A392" s="36"/>
      <c r="B392" s="35"/>
      <c r="C392" s="35"/>
      <c r="D392" s="35"/>
      <c r="E392" s="39" t="s">
        <v>376</v>
      </c>
      <c r="F392" s="34"/>
      <c r="G392" s="89">
        <v>370</v>
      </c>
    </row>
    <row r="393" spans="1:7" ht="27.75" customHeight="1" thickBot="1" x14ac:dyDescent="0.35">
      <c r="A393" s="36"/>
      <c r="B393" s="35"/>
      <c r="C393" s="35"/>
      <c r="D393" s="35"/>
      <c r="E393" s="39" t="s">
        <v>377</v>
      </c>
      <c r="F393" s="34"/>
      <c r="G393" s="89">
        <v>180</v>
      </c>
    </row>
    <row r="394" spans="1:7" ht="24.6" thickBot="1" x14ac:dyDescent="0.35">
      <c r="A394" s="36"/>
      <c r="B394" s="35"/>
      <c r="C394" s="35"/>
      <c r="D394" s="35"/>
      <c r="E394" s="39" t="s">
        <v>378</v>
      </c>
      <c r="F394" s="34"/>
      <c r="G394" s="89">
        <v>200</v>
      </c>
    </row>
    <row r="395" spans="1:7" ht="21.75" customHeight="1" thickBot="1" x14ac:dyDescent="0.35">
      <c r="A395" s="36"/>
      <c r="B395" s="35"/>
      <c r="C395" s="35"/>
      <c r="D395" s="35"/>
      <c r="E395" s="39" t="s">
        <v>379</v>
      </c>
      <c r="F395" s="34"/>
      <c r="G395" s="89">
        <v>140</v>
      </c>
    </row>
    <row r="396" spans="1:7" ht="27.75" customHeight="1" thickBot="1" x14ac:dyDescent="0.35">
      <c r="A396" s="36">
        <v>61</v>
      </c>
      <c r="B396" s="35" t="s">
        <v>10</v>
      </c>
      <c r="C396" s="35"/>
      <c r="D396" s="37">
        <v>1422066</v>
      </c>
      <c r="E396" s="38" t="s">
        <v>380</v>
      </c>
      <c r="F396" s="28" t="s">
        <v>9</v>
      </c>
      <c r="G396" s="89"/>
    </row>
    <row r="397" spans="1:7" ht="21.75" customHeight="1" thickBot="1" x14ac:dyDescent="0.35">
      <c r="A397" s="36" t="s">
        <v>10</v>
      </c>
      <c r="B397" s="35" t="s">
        <v>10</v>
      </c>
      <c r="C397" s="35"/>
      <c r="D397" s="37"/>
      <c r="E397" s="39" t="s">
        <v>187</v>
      </c>
      <c r="F397" s="28" t="s">
        <v>15</v>
      </c>
      <c r="G397" s="89">
        <v>130</v>
      </c>
    </row>
    <row r="398" spans="1:7" ht="21.75" customHeight="1" thickBot="1" x14ac:dyDescent="0.35">
      <c r="A398" s="36" t="s">
        <v>10</v>
      </c>
      <c r="B398" s="35" t="s">
        <v>10</v>
      </c>
      <c r="C398" s="35"/>
      <c r="D398" s="37"/>
      <c r="E398" s="39" t="s">
        <v>86</v>
      </c>
      <c r="F398" s="28" t="s">
        <v>10</v>
      </c>
      <c r="G398" s="89">
        <v>90</v>
      </c>
    </row>
    <row r="399" spans="1:7" ht="25.5" customHeight="1" thickBot="1" x14ac:dyDescent="0.35">
      <c r="A399" s="36">
        <v>62</v>
      </c>
      <c r="B399" s="35" t="s">
        <v>10</v>
      </c>
      <c r="C399" s="35"/>
      <c r="D399" s="37">
        <v>1422159</v>
      </c>
      <c r="E399" s="38" t="s">
        <v>381</v>
      </c>
      <c r="F399" s="28" t="s">
        <v>382</v>
      </c>
      <c r="G399" s="89"/>
    </row>
    <row r="400" spans="1:7" ht="21.75" customHeight="1" thickBot="1" x14ac:dyDescent="0.35">
      <c r="A400" s="36" t="s">
        <v>10</v>
      </c>
      <c r="B400" s="35" t="s">
        <v>10</v>
      </c>
      <c r="C400" s="35"/>
      <c r="D400" s="37"/>
      <c r="E400" s="39" t="s">
        <v>383</v>
      </c>
      <c r="F400" s="28" t="s">
        <v>10</v>
      </c>
      <c r="G400" s="89">
        <v>2400</v>
      </c>
    </row>
    <row r="401" spans="1:7" ht="21.75" customHeight="1" thickBot="1" x14ac:dyDescent="0.35">
      <c r="A401" s="36" t="s">
        <v>10</v>
      </c>
      <c r="B401" s="35" t="s">
        <v>10</v>
      </c>
      <c r="C401" s="35"/>
      <c r="D401" s="37"/>
      <c r="E401" s="39" t="s">
        <v>384</v>
      </c>
      <c r="F401" s="28" t="s">
        <v>10</v>
      </c>
      <c r="G401" s="89">
        <v>1800</v>
      </c>
    </row>
    <row r="402" spans="1:7" ht="21.75" customHeight="1" thickBot="1" x14ac:dyDescent="0.35">
      <c r="A402" s="36" t="s">
        <v>10</v>
      </c>
      <c r="B402" s="28" t="s">
        <v>10</v>
      </c>
      <c r="C402" s="35"/>
      <c r="D402" s="37"/>
      <c r="E402" s="39" t="s">
        <v>385</v>
      </c>
      <c r="F402" s="28" t="s">
        <v>10</v>
      </c>
      <c r="G402" s="89">
        <v>1500</v>
      </c>
    </row>
    <row r="403" spans="1:7" ht="21.75" customHeight="1" thickBot="1" x14ac:dyDescent="0.35">
      <c r="A403" s="36" t="s">
        <v>10</v>
      </c>
      <c r="B403" s="28" t="s">
        <v>10</v>
      </c>
      <c r="C403" s="35"/>
      <c r="D403" s="37"/>
      <c r="E403" s="39" t="s">
        <v>386</v>
      </c>
      <c r="F403" s="28" t="s">
        <v>10</v>
      </c>
      <c r="G403" s="89">
        <v>800</v>
      </c>
    </row>
    <row r="404" spans="1:7" ht="21.75" customHeight="1" thickBot="1" x14ac:dyDescent="0.35">
      <c r="A404" s="36" t="s">
        <v>10</v>
      </c>
      <c r="B404" s="28" t="s">
        <v>10</v>
      </c>
      <c r="C404" s="35"/>
      <c r="D404" s="37"/>
      <c r="E404" s="39" t="s">
        <v>387</v>
      </c>
      <c r="F404" s="28" t="s">
        <v>10</v>
      </c>
      <c r="G404" s="89">
        <v>720</v>
      </c>
    </row>
    <row r="405" spans="1:7" ht="26.25" customHeight="1" thickBot="1" x14ac:dyDescent="0.35">
      <c r="A405" s="36">
        <v>63</v>
      </c>
      <c r="B405" s="35" t="s">
        <v>10</v>
      </c>
      <c r="C405" s="35"/>
      <c r="D405" s="37">
        <v>1422052</v>
      </c>
      <c r="E405" s="38" t="s">
        <v>388</v>
      </c>
      <c r="F405" s="28" t="s">
        <v>9</v>
      </c>
      <c r="G405" s="89"/>
    </row>
    <row r="406" spans="1:7" ht="21.75" customHeight="1" thickBot="1" x14ac:dyDescent="0.35">
      <c r="A406" s="36" t="s">
        <v>10</v>
      </c>
      <c r="B406" s="35" t="s">
        <v>10</v>
      </c>
      <c r="C406" s="35"/>
      <c r="D406" s="37"/>
      <c r="E406" s="39" t="s">
        <v>389</v>
      </c>
      <c r="F406" s="28" t="s">
        <v>15</v>
      </c>
      <c r="G406" s="89">
        <v>800</v>
      </c>
    </row>
    <row r="407" spans="1:7" ht="21.75" customHeight="1" thickBot="1" x14ac:dyDescent="0.35">
      <c r="A407" s="36" t="s">
        <v>10</v>
      </c>
      <c r="B407" s="35" t="s">
        <v>10</v>
      </c>
      <c r="C407" s="35"/>
      <c r="D407" s="37"/>
      <c r="E407" s="39" t="s">
        <v>351</v>
      </c>
      <c r="F407" s="28" t="s">
        <v>15</v>
      </c>
      <c r="G407" s="89">
        <v>500</v>
      </c>
    </row>
    <row r="408" spans="1:7" ht="21.75" customHeight="1" thickBot="1" x14ac:dyDescent="0.35">
      <c r="A408" s="36" t="s">
        <v>10</v>
      </c>
      <c r="B408" s="35" t="s">
        <v>10</v>
      </c>
      <c r="C408" s="35"/>
      <c r="D408" s="37"/>
      <c r="E408" s="39" t="s">
        <v>352</v>
      </c>
      <c r="F408" s="28" t="s">
        <v>15</v>
      </c>
      <c r="G408" s="89">
        <v>400</v>
      </c>
    </row>
    <row r="409" spans="1:7" ht="26.25" customHeight="1" thickBot="1" x14ac:dyDescent="0.35">
      <c r="A409" s="36">
        <v>64</v>
      </c>
      <c r="B409" s="35" t="s">
        <v>10</v>
      </c>
      <c r="C409" s="35"/>
      <c r="D409" s="37">
        <v>1422194</v>
      </c>
      <c r="E409" s="48" t="s">
        <v>390</v>
      </c>
      <c r="F409" s="28" t="s">
        <v>9</v>
      </c>
      <c r="G409" s="89">
        <v>350</v>
      </c>
    </row>
    <row r="410" spans="1:7" ht="21.75" customHeight="1" thickBot="1" x14ac:dyDescent="0.35">
      <c r="A410" s="36" t="s">
        <v>10</v>
      </c>
      <c r="B410" s="35" t="s">
        <v>10</v>
      </c>
      <c r="C410" s="35"/>
      <c r="D410" s="37"/>
      <c r="E410" s="39" t="s">
        <v>391</v>
      </c>
      <c r="F410" s="28" t="s">
        <v>15</v>
      </c>
      <c r="G410" s="89">
        <v>300</v>
      </c>
    </row>
    <row r="411" spans="1:7" ht="21.75" customHeight="1" thickBot="1" x14ac:dyDescent="0.35">
      <c r="A411" s="36" t="s">
        <v>10</v>
      </c>
      <c r="B411" s="35" t="s">
        <v>10</v>
      </c>
      <c r="C411" s="35"/>
      <c r="D411" s="37"/>
      <c r="E411" s="39" t="s">
        <v>392</v>
      </c>
      <c r="F411" s="28" t="s">
        <v>15</v>
      </c>
      <c r="G411" s="89">
        <v>250</v>
      </c>
    </row>
    <row r="412" spans="1:7" ht="21.75" customHeight="1" thickBot="1" x14ac:dyDescent="0.35">
      <c r="A412" s="36" t="s">
        <v>10</v>
      </c>
      <c r="B412" s="35" t="s">
        <v>10</v>
      </c>
      <c r="C412" s="35"/>
      <c r="D412" s="37"/>
      <c r="E412" s="39" t="s">
        <v>393</v>
      </c>
      <c r="F412" s="28" t="s">
        <v>15</v>
      </c>
      <c r="G412" s="89">
        <v>200</v>
      </c>
    </row>
    <row r="413" spans="1:7" ht="25.5" customHeight="1" thickBot="1" x14ac:dyDescent="0.35">
      <c r="A413" s="9">
        <v>65</v>
      </c>
      <c r="B413" s="39"/>
      <c r="C413" s="3"/>
      <c r="D413" s="20">
        <v>1422281</v>
      </c>
      <c r="E413" s="38" t="s">
        <v>394</v>
      </c>
      <c r="F413" s="28" t="s">
        <v>40</v>
      </c>
      <c r="G413" s="89"/>
    </row>
    <row r="414" spans="1:7" ht="21.75" customHeight="1" thickBot="1" x14ac:dyDescent="0.35">
      <c r="A414" s="9"/>
      <c r="B414" s="39"/>
      <c r="C414" s="3"/>
      <c r="D414" s="20"/>
      <c r="E414" s="39" t="s">
        <v>395</v>
      </c>
      <c r="F414" s="28"/>
      <c r="G414" s="89"/>
    </row>
    <row r="415" spans="1:7" ht="21.75" customHeight="1" thickBot="1" x14ac:dyDescent="0.35">
      <c r="A415" s="9"/>
      <c r="B415" s="39"/>
      <c r="C415" s="3"/>
      <c r="D415" s="20"/>
      <c r="E415" s="39" t="s">
        <v>396</v>
      </c>
      <c r="F415" s="28"/>
      <c r="G415" s="89"/>
    </row>
    <row r="416" spans="1:7" ht="24.75" customHeight="1" thickBot="1" x14ac:dyDescent="0.35">
      <c r="A416" s="36">
        <v>66</v>
      </c>
      <c r="B416" s="35" t="s">
        <v>10</v>
      </c>
      <c r="C416" s="35"/>
      <c r="D416" s="37">
        <v>1422196</v>
      </c>
      <c r="E416" s="38" t="s">
        <v>397</v>
      </c>
      <c r="F416" s="28" t="s">
        <v>9</v>
      </c>
      <c r="G416" s="89"/>
    </row>
    <row r="417" spans="1:7" ht="21.75" customHeight="1" thickBot="1" x14ac:dyDescent="0.35">
      <c r="A417" s="36" t="s">
        <v>10</v>
      </c>
      <c r="B417" s="35" t="s">
        <v>10</v>
      </c>
      <c r="C417" s="35"/>
      <c r="D417" s="37"/>
      <c r="E417" s="39" t="s">
        <v>85</v>
      </c>
      <c r="F417" s="28" t="s">
        <v>10</v>
      </c>
      <c r="G417" s="89">
        <v>250</v>
      </c>
    </row>
    <row r="418" spans="1:7" ht="21.75" customHeight="1" thickBot="1" x14ac:dyDescent="0.35">
      <c r="A418" s="36" t="s">
        <v>10</v>
      </c>
      <c r="B418" s="35" t="s">
        <v>10</v>
      </c>
      <c r="C418" s="35"/>
      <c r="D418" s="37"/>
      <c r="E418" s="39" t="s">
        <v>86</v>
      </c>
      <c r="F418" s="28" t="s">
        <v>10</v>
      </c>
      <c r="G418" s="89">
        <v>180</v>
      </c>
    </row>
    <row r="419" spans="1:7" ht="21.75" customHeight="1" thickBot="1" x14ac:dyDescent="0.35">
      <c r="A419" s="36" t="s">
        <v>10</v>
      </c>
      <c r="B419" s="35" t="s">
        <v>10</v>
      </c>
      <c r="C419" s="35"/>
      <c r="D419" s="37"/>
      <c r="E419" s="39" t="s">
        <v>87</v>
      </c>
      <c r="F419" s="28" t="s">
        <v>10</v>
      </c>
      <c r="G419" s="89">
        <v>100</v>
      </c>
    </row>
    <row r="420" spans="1:7" ht="29.25" customHeight="1" thickBot="1" x14ac:dyDescent="0.35">
      <c r="A420" s="36">
        <v>68</v>
      </c>
      <c r="B420" s="35" t="s">
        <v>10</v>
      </c>
      <c r="C420" s="35"/>
      <c r="D420" s="37">
        <v>1422197</v>
      </c>
      <c r="E420" s="38" t="s">
        <v>398</v>
      </c>
      <c r="F420" s="28" t="s">
        <v>9</v>
      </c>
      <c r="G420" s="89"/>
    </row>
    <row r="421" spans="1:7" ht="21.75" customHeight="1" thickBot="1" x14ac:dyDescent="0.35">
      <c r="A421" s="36" t="s">
        <v>10</v>
      </c>
      <c r="B421" s="35" t="s">
        <v>10</v>
      </c>
      <c r="C421" s="35"/>
      <c r="D421" s="37"/>
      <c r="E421" s="39" t="s">
        <v>399</v>
      </c>
      <c r="F421" s="28" t="s">
        <v>15</v>
      </c>
      <c r="G421" s="89">
        <v>1800</v>
      </c>
    </row>
    <row r="422" spans="1:7" ht="21.75" customHeight="1" thickBot="1" x14ac:dyDescent="0.35">
      <c r="A422" s="36" t="s">
        <v>10</v>
      </c>
      <c r="B422" s="35" t="s">
        <v>10</v>
      </c>
      <c r="C422" s="35"/>
      <c r="D422" s="37"/>
      <c r="E422" s="39" t="s">
        <v>400</v>
      </c>
      <c r="F422" s="28" t="s">
        <v>15</v>
      </c>
      <c r="G422" s="89">
        <v>1000</v>
      </c>
    </row>
    <row r="423" spans="1:7" ht="21.75" customHeight="1" thickBot="1" x14ac:dyDescent="0.35">
      <c r="A423" s="36" t="s">
        <v>10</v>
      </c>
      <c r="B423" s="35" t="s">
        <v>10</v>
      </c>
      <c r="C423" s="35"/>
      <c r="D423" s="37"/>
      <c r="E423" s="39" t="s">
        <v>401</v>
      </c>
      <c r="F423" s="28" t="s">
        <v>15</v>
      </c>
      <c r="G423" s="89">
        <v>500</v>
      </c>
    </row>
    <row r="424" spans="1:7" ht="21.75" customHeight="1" thickBot="1" x14ac:dyDescent="0.35">
      <c r="A424" s="36" t="s">
        <v>10</v>
      </c>
      <c r="B424" s="35" t="s">
        <v>10</v>
      </c>
      <c r="C424" s="35"/>
      <c r="D424" s="37"/>
      <c r="E424" s="39" t="s">
        <v>402</v>
      </c>
      <c r="F424" s="28" t="s">
        <v>15</v>
      </c>
      <c r="G424" s="89">
        <v>130</v>
      </c>
    </row>
    <row r="425" spans="1:7" ht="21.75" customHeight="1" thickBot="1" x14ac:dyDescent="0.35">
      <c r="A425" s="36">
        <v>69</v>
      </c>
      <c r="B425" s="35" t="s">
        <v>10</v>
      </c>
      <c r="C425" s="35"/>
      <c r="D425" s="37">
        <v>1422117</v>
      </c>
      <c r="E425" s="38" t="s">
        <v>403</v>
      </c>
      <c r="F425" s="28" t="s">
        <v>9</v>
      </c>
      <c r="G425" s="89"/>
    </row>
    <row r="426" spans="1:7" ht="26.25" customHeight="1" thickBot="1" x14ac:dyDescent="0.35">
      <c r="A426" s="36" t="s">
        <v>10</v>
      </c>
      <c r="B426" s="35" t="s">
        <v>10</v>
      </c>
      <c r="C426" s="35"/>
      <c r="D426" s="37"/>
      <c r="E426" s="39" t="s">
        <v>404</v>
      </c>
      <c r="F426" s="28" t="s">
        <v>15</v>
      </c>
      <c r="G426" s="89">
        <v>5000</v>
      </c>
    </row>
    <row r="427" spans="1:7" ht="21.75" customHeight="1" thickBot="1" x14ac:dyDescent="0.35">
      <c r="A427" s="36" t="s">
        <v>10</v>
      </c>
      <c r="B427" s="35" t="s">
        <v>10</v>
      </c>
      <c r="C427" s="35"/>
      <c r="D427" s="37"/>
      <c r="E427" s="39" t="s">
        <v>405</v>
      </c>
      <c r="F427" s="28" t="s">
        <v>15</v>
      </c>
      <c r="G427" s="89">
        <v>3000</v>
      </c>
    </row>
    <row r="428" spans="1:7" ht="21.75" customHeight="1" thickBot="1" x14ac:dyDescent="0.35">
      <c r="A428" s="36" t="s">
        <v>10</v>
      </c>
      <c r="B428" s="35" t="s">
        <v>10</v>
      </c>
      <c r="C428" s="35"/>
      <c r="D428" s="37"/>
      <c r="E428" s="39" t="s">
        <v>406</v>
      </c>
      <c r="F428" s="28" t="s">
        <v>15</v>
      </c>
      <c r="G428" s="89">
        <v>2000</v>
      </c>
    </row>
    <row r="429" spans="1:7" ht="21.75" customHeight="1" thickBot="1" x14ac:dyDescent="0.35">
      <c r="A429" s="54" t="s">
        <v>10</v>
      </c>
      <c r="B429" s="34" t="s">
        <v>10</v>
      </c>
      <c r="C429" s="34"/>
      <c r="D429" s="37"/>
      <c r="E429" s="34" t="s">
        <v>60</v>
      </c>
      <c r="F429" s="34" t="s">
        <v>15</v>
      </c>
      <c r="G429" s="89">
        <v>1000</v>
      </c>
    </row>
    <row r="430" spans="1:7" ht="21.75" customHeight="1" thickBot="1" x14ac:dyDescent="0.35">
      <c r="A430" s="36">
        <v>70</v>
      </c>
      <c r="B430" s="35" t="s">
        <v>10</v>
      </c>
      <c r="C430" s="35"/>
      <c r="D430" s="37">
        <v>1422198</v>
      </c>
      <c r="E430" s="38" t="s">
        <v>407</v>
      </c>
      <c r="F430" s="28" t="s">
        <v>9</v>
      </c>
      <c r="G430" s="89"/>
    </row>
    <row r="431" spans="1:7" ht="21.75" customHeight="1" thickBot="1" x14ac:dyDescent="0.35">
      <c r="A431" s="36" t="s">
        <v>10</v>
      </c>
      <c r="B431" s="35" t="s">
        <v>10</v>
      </c>
      <c r="C431" s="35"/>
      <c r="D431" s="37"/>
      <c r="E431" s="39" t="s">
        <v>85</v>
      </c>
      <c r="F431" s="28" t="s">
        <v>10</v>
      </c>
      <c r="G431" s="89">
        <v>150</v>
      </c>
    </row>
    <row r="432" spans="1:7" ht="21.75" customHeight="1" thickBot="1" x14ac:dyDescent="0.35">
      <c r="A432" s="36" t="s">
        <v>10</v>
      </c>
      <c r="B432" s="35" t="s">
        <v>10</v>
      </c>
      <c r="C432" s="35"/>
      <c r="D432" s="37"/>
      <c r="E432" s="39" t="s">
        <v>86</v>
      </c>
      <c r="F432" s="28" t="s">
        <v>10</v>
      </c>
      <c r="G432" s="89">
        <v>80</v>
      </c>
    </row>
    <row r="433" spans="1:7" ht="21.75" customHeight="1" thickBot="1" x14ac:dyDescent="0.35">
      <c r="A433" s="36" t="s">
        <v>10</v>
      </c>
      <c r="B433" s="35" t="s">
        <v>10</v>
      </c>
      <c r="C433" s="35"/>
      <c r="D433" s="37"/>
      <c r="E433" s="39" t="s">
        <v>87</v>
      </c>
      <c r="F433" s="28" t="s">
        <v>10</v>
      </c>
      <c r="G433" s="89">
        <v>50</v>
      </c>
    </row>
    <row r="434" spans="1:7" ht="21.75" customHeight="1" thickBot="1" x14ac:dyDescent="0.35">
      <c r="A434" s="36">
        <v>72</v>
      </c>
      <c r="B434" s="35" t="s">
        <v>10</v>
      </c>
      <c r="C434" s="35"/>
      <c r="D434" s="37">
        <v>1422147</v>
      </c>
      <c r="E434" s="38" t="s">
        <v>408</v>
      </c>
      <c r="F434" s="28" t="s">
        <v>9</v>
      </c>
      <c r="G434" s="89"/>
    </row>
    <row r="435" spans="1:7" ht="21.75" customHeight="1" thickBot="1" x14ac:dyDescent="0.35">
      <c r="A435" s="36" t="s">
        <v>10</v>
      </c>
      <c r="B435" s="35" t="s">
        <v>10</v>
      </c>
      <c r="C435" s="35"/>
      <c r="D435" s="37"/>
      <c r="E435" s="39" t="s">
        <v>85</v>
      </c>
      <c r="F435" s="28" t="s">
        <v>15</v>
      </c>
      <c r="G435" s="89">
        <v>1200</v>
      </c>
    </row>
    <row r="436" spans="1:7" ht="21.75" customHeight="1" thickBot="1" x14ac:dyDescent="0.35">
      <c r="A436" s="36" t="s">
        <v>10</v>
      </c>
      <c r="B436" s="42" t="s">
        <v>10</v>
      </c>
      <c r="C436" s="35"/>
      <c r="D436" s="37"/>
      <c r="E436" s="39" t="s">
        <v>274</v>
      </c>
      <c r="F436" s="28" t="s">
        <v>15</v>
      </c>
      <c r="G436" s="89">
        <v>800</v>
      </c>
    </row>
    <row r="437" spans="1:7" ht="21.75" customHeight="1" thickBot="1" x14ac:dyDescent="0.35">
      <c r="A437" s="36"/>
      <c r="B437" s="35"/>
      <c r="C437" s="35"/>
      <c r="D437" s="40"/>
      <c r="E437" s="39" t="s">
        <v>277</v>
      </c>
      <c r="F437" s="28"/>
      <c r="G437" s="89">
        <v>300</v>
      </c>
    </row>
    <row r="438" spans="1:7" ht="21.75" customHeight="1" thickBot="1" x14ac:dyDescent="0.35">
      <c r="A438" s="9">
        <v>73</v>
      </c>
      <c r="B438" s="35"/>
      <c r="C438" s="35"/>
      <c r="D438" s="40">
        <v>1422199</v>
      </c>
      <c r="E438" s="38" t="s">
        <v>409</v>
      </c>
      <c r="F438" s="28" t="s">
        <v>9</v>
      </c>
      <c r="G438" s="89">
        <v>21</v>
      </c>
    </row>
    <row r="439" spans="1:7" ht="21.75" customHeight="1" thickBot="1" x14ac:dyDescent="0.35">
      <c r="A439" s="36">
        <v>74</v>
      </c>
      <c r="B439" s="35" t="s">
        <v>10</v>
      </c>
      <c r="C439" s="35"/>
      <c r="D439" s="40">
        <v>1422199</v>
      </c>
      <c r="E439" s="38" t="s">
        <v>410</v>
      </c>
      <c r="F439" s="28" t="s">
        <v>9</v>
      </c>
      <c r="G439" s="89"/>
    </row>
    <row r="440" spans="1:7" ht="27" customHeight="1" thickBot="1" x14ac:dyDescent="0.35">
      <c r="A440" s="55"/>
      <c r="B440" s="28"/>
      <c r="C440" s="28"/>
      <c r="D440" s="40"/>
      <c r="E440" s="39" t="s">
        <v>411</v>
      </c>
      <c r="F440" s="34"/>
      <c r="G440" s="89">
        <v>700</v>
      </c>
    </row>
    <row r="441" spans="1:7" ht="31.5" customHeight="1" thickBot="1" x14ac:dyDescent="0.35">
      <c r="A441" s="55"/>
      <c r="B441" s="28"/>
      <c r="C441" s="28"/>
      <c r="D441" s="40"/>
      <c r="E441" s="39" t="s">
        <v>412</v>
      </c>
      <c r="F441" s="34"/>
      <c r="G441" s="89">
        <v>400</v>
      </c>
    </row>
    <row r="442" spans="1:7" ht="21.75" customHeight="1" thickBot="1" x14ac:dyDescent="0.35">
      <c r="A442" s="36" t="s">
        <v>10</v>
      </c>
      <c r="B442" s="35" t="s">
        <v>10</v>
      </c>
      <c r="C442" s="35"/>
      <c r="D442" s="37"/>
      <c r="E442" s="39" t="s">
        <v>413</v>
      </c>
      <c r="F442" s="28" t="s">
        <v>15</v>
      </c>
      <c r="G442" s="89">
        <v>250</v>
      </c>
    </row>
    <row r="443" spans="1:7" ht="21.75" customHeight="1" thickBot="1" x14ac:dyDescent="0.35">
      <c r="A443" s="36" t="s">
        <v>10</v>
      </c>
      <c r="B443" s="35" t="s">
        <v>10</v>
      </c>
      <c r="C443" s="35"/>
      <c r="D443" s="37"/>
      <c r="E443" s="39" t="s">
        <v>414</v>
      </c>
      <c r="F443" s="28" t="s">
        <v>15</v>
      </c>
      <c r="G443" s="89">
        <v>200</v>
      </c>
    </row>
    <row r="444" spans="1:7" ht="21.75" customHeight="1" thickBot="1" x14ac:dyDescent="0.35">
      <c r="A444" s="36" t="s">
        <v>10</v>
      </c>
      <c r="B444" s="35" t="s">
        <v>10</v>
      </c>
      <c r="C444" s="35"/>
      <c r="D444" s="37"/>
      <c r="E444" s="39" t="s">
        <v>415</v>
      </c>
      <c r="F444" s="28" t="s">
        <v>15</v>
      </c>
      <c r="G444" s="89">
        <v>150</v>
      </c>
    </row>
    <row r="445" spans="1:7" ht="27" customHeight="1" thickBot="1" x14ac:dyDescent="0.35">
      <c r="A445" s="36">
        <v>75</v>
      </c>
      <c r="B445" s="35" t="s">
        <v>10</v>
      </c>
      <c r="C445" s="35"/>
      <c r="D445" s="37">
        <v>1422038</v>
      </c>
      <c r="E445" s="38" t="s">
        <v>416</v>
      </c>
      <c r="F445" s="28" t="s">
        <v>9</v>
      </c>
      <c r="G445" s="89"/>
    </row>
    <row r="446" spans="1:7" ht="27" customHeight="1" thickBot="1" x14ac:dyDescent="0.35">
      <c r="A446" s="36" t="s">
        <v>10</v>
      </c>
      <c r="B446" s="35" t="s">
        <v>10</v>
      </c>
      <c r="C446" s="35"/>
      <c r="D446" s="35"/>
      <c r="E446" s="39" t="s">
        <v>417</v>
      </c>
      <c r="F446" s="28" t="s">
        <v>15</v>
      </c>
      <c r="G446" s="89">
        <v>1500</v>
      </c>
    </row>
    <row r="447" spans="1:7" ht="28.5" customHeight="1" thickBot="1" x14ac:dyDescent="0.35">
      <c r="A447" s="36" t="s">
        <v>10</v>
      </c>
      <c r="B447" s="35" t="s">
        <v>10</v>
      </c>
      <c r="C447" s="35"/>
      <c r="D447" s="35"/>
      <c r="E447" s="39" t="s">
        <v>418</v>
      </c>
      <c r="F447" s="28" t="s">
        <v>15</v>
      </c>
      <c r="G447" s="89">
        <v>800</v>
      </c>
    </row>
    <row r="448" spans="1:7" ht="31.5" customHeight="1" thickBot="1" x14ac:dyDescent="0.35">
      <c r="A448" s="36" t="s">
        <v>10</v>
      </c>
      <c r="B448" s="35" t="s">
        <v>10</v>
      </c>
      <c r="C448" s="35"/>
      <c r="D448" s="35"/>
      <c r="E448" s="39" t="s">
        <v>419</v>
      </c>
      <c r="F448" s="28" t="s">
        <v>15</v>
      </c>
      <c r="G448" s="89">
        <v>400</v>
      </c>
    </row>
    <row r="449" spans="1:7" ht="27" customHeight="1" thickBot="1" x14ac:dyDescent="0.35">
      <c r="A449" s="36" t="s">
        <v>10</v>
      </c>
      <c r="B449" s="35" t="s">
        <v>10</v>
      </c>
      <c r="C449" s="35"/>
      <c r="D449" s="37"/>
      <c r="E449" s="39" t="s">
        <v>420</v>
      </c>
      <c r="F449" s="28" t="s">
        <v>15</v>
      </c>
      <c r="G449" s="89">
        <v>200</v>
      </c>
    </row>
    <row r="450" spans="1:7" ht="18" customHeight="1" thickBot="1" x14ac:dyDescent="0.35">
      <c r="A450" s="36" t="s">
        <v>10</v>
      </c>
      <c r="B450" s="35" t="s">
        <v>10</v>
      </c>
      <c r="C450" s="35"/>
      <c r="D450" s="37"/>
      <c r="E450" s="39" t="s">
        <v>421</v>
      </c>
      <c r="F450" s="28" t="s">
        <v>15</v>
      </c>
      <c r="G450" s="89">
        <v>150</v>
      </c>
    </row>
    <row r="451" spans="1:7" ht="27.75" customHeight="1" thickBot="1" x14ac:dyDescent="0.35">
      <c r="A451" s="36">
        <v>76</v>
      </c>
      <c r="B451" s="35" t="s">
        <v>10</v>
      </c>
      <c r="C451" s="35"/>
      <c r="D451" s="37">
        <v>1422038</v>
      </c>
      <c r="E451" s="38" t="s">
        <v>422</v>
      </c>
      <c r="F451" s="28" t="s">
        <v>9</v>
      </c>
      <c r="G451" s="89"/>
    </row>
    <row r="452" spans="1:7" ht="21.75" customHeight="1" thickBot="1" x14ac:dyDescent="0.35">
      <c r="A452" s="36" t="s">
        <v>10</v>
      </c>
      <c r="B452" s="35"/>
      <c r="C452" s="35"/>
      <c r="D452" s="37"/>
      <c r="E452" s="39" t="s">
        <v>271</v>
      </c>
      <c r="F452" s="28" t="s">
        <v>15</v>
      </c>
      <c r="G452" s="89">
        <v>190</v>
      </c>
    </row>
    <row r="453" spans="1:7" ht="21.75" customHeight="1" thickBot="1" x14ac:dyDescent="0.35">
      <c r="A453" s="36" t="s">
        <v>10</v>
      </c>
      <c r="B453" s="35" t="s">
        <v>10</v>
      </c>
      <c r="C453" s="35"/>
      <c r="D453" s="37"/>
      <c r="E453" s="39" t="s">
        <v>423</v>
      </c>
      <c r="F453" s="28" t="s">
        <v>15</v>
      </c>
      <c r="G453" s="89">
        <v>130</v>
      </c>
    </row>
    <row r="454" spans="1:7" ht="21.75" customHeight="1" thickBot="1" x14ac:dyDescent="0.35">
      <c r="A454" s="36" t="s">
        <v>10</v>
      </c>
      <c r="B454" s="35" t="s">
        <v>10</v>
      </c>
      <c r="C454" s="35"/>
      <c r="D454" s="37"/>
      <c r="E454" s="39" t="s">
        <v>424</v>
      </c>
      <c r="F454" s="28" t="s">
        <v>10</v>
      </c>
      <c r="G454" s="89">
        <v>100</v>
      </c>
    </row>
    <row r="455" spans="1:7" ht="21.75" customHeight="1" thickBot="1" x14ac:dyDescent="0.35">
      <c r="A455" s="36">
        <v>77</v>
      </c>
      <c r="B455" s="35" t="s">
        <v>10</v>
      </c>
      <c r="C455" s="35"/>
      <c r="D455" s="40">
        <v>1422038</v>
      </c>
      <c r="E455" s="38" t="s">
        <v>425</v>
      </c>
      <c r="F455" s="28" t="s">
        <v>9</v>
      </c>
      <c r="G455" s="89"/>
    </row>
    <row r="456" spans="1:7" ht="27" customHeight="1" thickBot="1" x14ac:dyDescent="0.35">
      <c r="A456" s="36" t="s">
        <v>10</v>
      </c>
      <c r="B456" s="35" t="s">
        <v>10</v>
      </c>
      <c r="C456" s="35"/>
      <c r="D456" s="37"/>
      <c r="E456" s="39" t="s">
        <v>426</v>
      </c>
      <c r="F456" s="28" t="s">
        <v>15</v>
      </c>
      <c r="G456" s="89">
        <v>140</v>
      </c>
    </row>
    <row r="457" spans="1:7" ht="21.75" customHeight="1" thickBot="1" x14ac:dyDescent="0.35">
      <c r="A457" s="36" t="s">
        <v>10</v>
      </c>
      <c r="B457" s="35" t="s">
        <v>10</v>
      </c>
      <c r="C457" s="35"/>
      <c r="D457" s="37"/>
      <c r="E457" s="39" t="s">
        <v>427</v>
      </c>
      <c r="F457" s="28" t="s">
        <v>15</v>
      </c>
      <c r="G457" s="89">
        <v>130</v>
      </c>
    </row>
    <row r="458" spans="1:7" ht="21.75" customHeight="1" thickBot="1" x14ac:dyDescent="0.35">
      <c r="A458" s="36" t="s">
        <v>10</v>
      </c>
      <c r="B458" s="35" t="s">
        <v>10</v>
      </c>
      <c r="C458" s="35"/>
      <c r="D458" s="37"/>
      <c r="E458" s="39" t="s">
        <v>428</v>
      </c>
      <c r="F458" s="28" t="s">
        <v>15</v>
      </c>
      <c r="G458" s="89">
        <v>100</v>
      </c>
    </row>
    <row r="459" spans="1:7" ht="21.75" customHeight="1" thickBot="1" x14ac:dyDescent="0.35">
      <c r="A459" s="36" t="s">
        <v>10</v>
      </c>
      <c r="B459" s="35" t="s">
        <v>10</v>
      </c>
      <c r="C459" s="35"/>
      <c r="D459" s="37"/>
      <c r="E459" s="39" t="s">
        <v>429</v>
      </c>
      <c r="F459" s="28" t="s">
        <v>15</v>
      </c>
      <c r="G459" s="89">
        <v>100</v>
      </c>
    </row>
    <row r="460" spans="1:7" ht="24.6" thickBot="1" x14ac:dyDescent="0.35">
      <c r="A460" s="36" t="s">
        <v>10</v>
      </c>
      <c r="B460" s="35" t="s">
        <v>10</v>
      </c>
      <c r="C460" s="35"/>
      <c r="D460" s="37"/>
      <c r="E460" s="39" t="s">
        <v>430</v>
      </c>
      <c r="F460" s="28" t="s">
        <v>15</v>
      </c>
      <c r="G460" s="89">
        <v>500</v>
      </c>
    </row>
    <row r="461" spans="1:7" ht="25.5" customHeight="1" thickBot="1" x14ac:dyDescent="0.35">
      <c r="A461" s="36" t="s">
        <v>10</v>
      </c>
      <c r="B461" s="35" t="s">
        <v>10</v>
      </c>
      <c r="C461" s="35"/>
      <c r="D461" s="37"/>
      <c r="E461" s="39" t="s">
        <v>431</v>
      </c>
      <c r="F461" s="28" t="s">
        <v>15</v>
      </c>
      <c r="G461" s="89">
        <v>280</v>
      </c>
    </row>
    <row r="462" spans="1:7" ht="21.75" customHeight="1" thickBot="1" x14ac:dyDescent="0.35">
      <c r="A462" s="36">
        <v>78</v>
      </c>
      <c r="B462" s="35" t="s">
        <v>10</v>
      </c>
      <c r="C462" s="35"/>
      <c r="D462" s="37">
        <v>1422119</v>
      </c>
      <c r="E462" s="38" t="s">
        <v>432</v>
      </c>
      <c r="F462" s="28" t="s">
        <v>9</v>
      </c>
      <c r="G462" s="89"/>
    </row>
    <row r="463" spans="1:7" ht="21.75" customHeight="1" thickBot="1" x14ac:dyDescent="0.35">
      <c r="A463" s="36" t="s">
        <v>10</v>
      </c>
      <c r="B463" s="35" t="s">
        <v>45</v>
      </c>
      <c r="C463" s="35"/>
      <c r="D463" s="37"/>
      <c r="E463" s="41" t="s">
        <v>433</v>
      </c>
      <c r="F463" s="28" t="s">
        <v>15</v>
      </c>
      <c r="G463" s="89"/>
    </row>
    <row r="464" spans="1:7" ht="24.6" thickBot="1" x14ac:dyDescent="0.35">
      <c r="A464" s="36" t="s">
        <v>10</v>
      </c>
      <c r="B464" s="35" t="s">
        <v>10</v>
      </c>
      <c r="C464" s="35"/>
      <c r="D464" s="37"/>
      <c r="E464" s="39" t="s">
        <v>434</v>
      </c>
      <c r="F464" s="28" t="s">
        <v>15</v>
      </c>
      <c r="G464" s="89">
        <v>25000</v>
      </c>
    </row>
    <row r="465" spans="1:7" ht="25.2" thickBot="1" x14ac:dyDescent="0.35">
      <c r="A465" s="36" t="s">
        <v>10</v>
      </c>
      <c r="B465" s="35" t="s">
        <v>10</v>
      </c>
      <c r="C465" s="35"/>
      <c r="D465" s="37"/>
      <c r="E465" s="39" t="s">
        <v>435</v>
      </c>
      <c r="F465" s="28" t="s">
        <v>15</v>
      </c>
      <c r="G465" s="89">
        <v>18000</v>
      </c>
    </row>
    <row r="466" spans="1:7" ht="21.75" customHeight="1" thickBot="1" x14ac:dyDescent="0.35">
      <c r="A466" s="36" t="s">
        <v>10</v>
      </c>
      <c r="B466" s="35" t="s">
        <v>10</v>
      </c>
      <c r="C466" s="35"/>
      <c r="D466" s="37"/>
      <c r="E466" s="39" t="s">
        <v>436</v>
      </c>
      <c r="F466" s="28" t="s">
        <v>15</v>
      </c>
      <c r="G466" s="89">
        <v>15000</v>
      </c>
    </row>
    <row r="467" spans="1:7" ht="21.75" customHeight="1" thickBot="1" x14ac:dyDescent="0.35">
      <c r="A467" s="36" t="s">
        <v>10</v>
      </c>
      <c r="B467" s="35" t="s">
        <v>50</v>
      </c>
      <c r="C467" s="35"/>
      <c r="D467" s="37"/>
      <c r="E467" s="41" t="s">
        <v>437</v>
      </c>
      <c r="F467" s="28" t="s">
        <v>15</v>
      </c>
      <c r="G467" s="89"/>
    </row>
    <row r="468" spans="1:7" ht="21.75" customHeight="1" thickBot="1" x14ac:dyDescent="0.35">
      <c r="A468" s="36" t="s">
        <v>10</v>
      </c>
      <c r="B468" s="35" t="s">
        <v>10</v>
      </c>
      <c r="C468" s="35"/>
      <c r="D468" s="37"/>
      <c r="E468" s="39" t="s">
        <v>133</v>
      </c>
      <c r="F468" s="28" t="s">
        <v>15</v>
      </c>
      <c r="G468" s="89">
        <v>5000</v>
      </c>
    </row>
    <row r="469" spans="1:7" ht="21.75" customHeight="1" thickBot="1" x14ac:dyDescent="0.35">
      <c r="A469" s="36" t="s">
        <v>10</v>
      </c>
      <c r="B469" s="35" t="s">
        <v>10</v>
      </c>
      <c r="C469" s="35"/>
      <c r="D469" s="37"/>
      <c r="E469" s="39" t="s">
        <v>218</v>
      </c>
      <c r="F469" s="28" t="s">
        <v>15</v>
      </c>
      <c r="G469" s="89">
        <v>4000</v>
      </c>
    </row>
    <row r="470" spans="1:7" ht="21.75" customHeight="1" thickBot="1" x14ac:dyDescent="0.35">
      <c r="A470" s="36"/>
      <c r="B470" s="35"/>
      <c r="C470" s="35"/>
      <c r="D470" s="37"/>
      <c r="E470" s="39" t="s">
        <v>135</v>
      </c>
      <c r="F470" s="28"/>
      <c r="G470" s="89">
        <v>1500</v>
      </c>
    </row>
    <row r="471" spans="1:7" s="157" customFormat="1" ht="21.75" customHeight="1" thickBot="1" x14ac:dyDescent="0.35">
      <c r="A471" s="152"/>
      <c r="B471" s="153"/>
      <c r="C471" s="153"/>
      <c r="D471" s="158"/>
      <c r="E471" s="159" t="s">
        <v>438</v>
      </c>
      <c r="F471" s="188"/>
      <c r="G471" s="89">
        <v>320</v>
      </c>
    </row>
    <row r="472" spans="1:7" ht="21.75" customHeight="1" thickBot="1" x14ac:dyDescent="0.35">
      <c r="A472" s="36">
        <v>79</v>
      </c>
      <c r="B472" s="35" t="s">
        <v>10</v>
      </c>
      <c r="C472" s="35"/>
      <c r="D472" s="37">
        <v>1422202</v>
      </c>
      <c r="E472" s="38" t="s">
        <v>439</v>
      </c>
      <c r="F472" s="28" t="s">
        <v>9</v>
      </c>
      <c r="G472" s="89"/>
    </row>
    <row r="473" spans="1:7" ht="21.75" customHeight="1" thickBot="1" x14ac:dyDescent="0.35">
      <c r="A473" s="36" t="s">
        <v>10</v>
      </c>
      <c r="B473" s="35" t="s">
        <v>10</v>
      </c>
      <c r="C473" s="35"/>
      <c r="D473" s="37"/>
      <c r="E473" s="39" t="s">
        <v>440</v>
      </c>
      <c r="F473" s="28" t="s">
        <v>15</v>
      </c>
      <c r="G473" s="89">
        <v>750</v>
      </c>
    </row>
    <row r="474" spans="1:7" ht="21.75" customHeight="1" thickBot="1" x14ac:dyDescent="0.35">
      <c r="A474" s="36" t="s">
        <v>10</v>
      </c>
      <c r="B474" s="35" t="s">
        <v>10</v>
      </c>
      <c r="C474" s="35"/>
      <c r="D474" s="37"/>
      <c r="E474" s="39" t="s">
        <v>441</v>
      </c>
      <c r="F474" s="28" t="s">
        <v>15</v>
      </c>
      <c r="G474" s="89">
        <v>500</v>
      </c>
    </row>
    <row r="475" spans="1:7" ht="21.75" customHeight="1" thickBot="1" x14ac:dyDescent="0.35">
      <c r="A475" s="36" t="s">
        <v>10</v>
      </c>
      <c r="B475" s="35" t="s">
        <v>10</v>
      </c>
      <c r="C475" s="35"/>
      <c r="D475" s="37"/>
      <c r="E475" s="39" t="s">
        <v>442</v>
      </c>
      <c r="F475" s="28" t="s">
        <v>15</v>
      </c>
      <c r="G475" s="89">
        <v>250</v>
      </c>
    </row>
    <row r="476" spans="1:7" ht="24" customHeight="1" thickBot="1" x14ac:dyDescent="0.35">
      <c r="A476" s="36">
        <v>80</v>
      </c>
      <c r="B476" s="42" t="s">
        <v>10</v>
      </c>
      <c r="C476" s="35"/>
      <c r="D476" s="40">
        <v>1422024</v>
      </c>
      <c r="E476" s="38" t="s">
        <v>443</v>
      </c>
      <c r="F476" s="28" t="s">
        <v>9</v>
      </c>
      <c r="G476" s="89"/>
    </row>
    <row r="477" spans="1:7" ht="36" thickBot="1" x14ac:dyDescent="0.35">
      <c r="A477" s="36" t="s">
        <v>10</v>
      </c>
      <c r="B477" s="35" t="s">
        <v>41</v>
      </c>
      <c r="C477" s="35"/>
      <c r="D477" s="37"/>
      <c r="E477" s="41" t="s">
        <v>444</v>
      </c>
      <c r="F477" s="28" t="s">
        <v>15</v>
      </c>
      <c r="G477" s="89"/>
    </row>
    <row r="478" spans="1:7" ht="21.75" customHeight="1" thickBot="1" x14ac:dyDescent="0.35">
      <c r="A478" s="36" t="s">
        <v>10</v>
      </c>
      <c r="B478" s="42" t="s">
        <v>10</v>
      </c>
      <c r="C478" s="35"/>
      <c r="D478" s="37"/>
      <c r="E478" s="39" t="s">
        <v>445</v>
      </c>
      <c r="F478" s="28" t="s">
        <v>15</v>
      </c>
      <c r="G478" s="89">
        <v>1500</v>
      </c>
    </row>
    <row r="479" spans="1:7" ht="21.75" customHeight="1" thickBot="1" x14ac:dyDescent="0.35">
      <c r="A479" s="36" t="s">
        <v>10</v>
      </c>
      <c r="B479" s="42" t="s">
        <v>10</v>
      </c>
      <c r="C479" s="35"/>
      <c r="D479" s="37"/>
      <c r="E479" s="39" t="s">
        <v>446</v>
      </c>
      <c r="F479" s="28" t="s">
        <v>15</v>
      </c>
      <c r="G479" s="89">
        <v>500</v>
      </c>
    </row>
    <row r="480" spans="1:7" ht="21.75" customHeight="1" thickBot="1" x14ac:dyDescent="0.35">
      <c r="A480" s="36" t="s">
        <v>10</v>
      </c>
      <c r="B480" s="42" t="s">
        <v>10</v>
      </c>
      <c r="C480" s="35"/>
      <c r="D480" s="37"/>
      <c r="E480" s="39" t="s">
        <v>447</v>
      </c>
      <c r="F480" s="28" t="s">
        <v>15</v>
      </c>
      <c r="G480" s="89">
        <v>350</v>
      </c>
    </row>
    <row r="481" spans="1:7" ht="21.75" customHeight="1" thickBot="1" x14ac:dyDescent="0.35">
      <c r="A481" s="36"/>
      <c r="B481" s="35" t="s">
        <v>42</v>
      </c>
      <c r="C481" s="35"/>
      <c r="D481" s="37"/>
      <c r="E481" s="38" t="s">
        <v>448</v>
      </c>
      <c r="F481" s="50"/>
      <c r="G481" s="89"/>
    </row>
    <row r="482" spans="1:7" ht="27.75" customHeight="1" thickBot="1" x14ac:dyDescent="0.35">
      <c r="A482" s="36" t="s">
        <v>10</v>
      </c>
      <c r="B482" s="35" t="s">
        <v>45</v>
      </c>
      <c r="C482" s="35"/>
      <c r="D482" s="37"/>
      <c r="E482" s="41" t="s">
        <v>449</v>
      </c>
      <c r="F482" s="28" t="s">
        <v>15</v>
      </c>
      <c r="G482" s="89"/>
    </row>
    <row r="483" spans="1:7" ht="21.75" customHeight="1" thickBot="1" x14ac:dyDescent="0.35">
      <c r="A483" s="36"/>
      <c r="B483" s="35"/>
      <c r="C483" s="35"/>
      <c r="D483" s="37"/>
      <c r="E483" s="41" t="s">
        <v>451</v>
      </c>
      <c r="F483" s="28"/>
      <c r="G483" s="89"/>
    </row>
    <row r="484" spans="1:7" ht="24.6" thickBot="1" x14ac:dyDescent="0.35">
      <c r="A484" s="36" t="s">
        <v>10</v>
      </c>
      <c r="B484" s="35" t="s">
        <v>10</v>
      </c>
      <c r="C484" s="35"/>
      <c r="D484" s="37"/>
      <c r="E484" s="39" t="s">
        <v>452</v>
      </c>
      <c r="F484" s="28" t="s">
        <v>15</v>
      </c>
      <c r="G484" s="89">
        <v>1200</v>
      </c>
    </row>
    <row r="485" spans="1:7" ht="26.25" customHeight="1" thickBot="1" x14ac:dyDescent="0.35">
      <c r="A485" s="36" t="s">
        <v>10</v>
      </c>
      <c r="B485" s="35" t="s">
        <v>10</v>
      </c>
      <c r="C485" s="35"/>
      <c r="D485" s="37"/>
      <c r="E485" s="39" t="s">
        <v>453</v>
      </c>
      <c r="F485" s="28" t="s">
        <v>15</v>
      </c>
      <c r="G485" s="89">
        <v>750</v>
      </c>
    </row>
    <row r="486" spans="1:7" ht="24.6" thickBot="1" x14ac:dyDescent="0.35">
      <c r="A486" s="36"/>
      <c r="B486" s="35"/>
      <c r="C486" s="35"/>
      <c r="D486" s="37"/>
      <c r="E486" s="39" t="s">
        <v>454</v>
      </c>
      <c r="F486" s="28"/>
      <c r="G486" s="89">
        <v>580</v>
      </c>
    </row>
    <row r="487" spans="1:7" ht="21.75" customHeight="1" thickBot="1" x14ac:dyDescent="0.35">
      <c r="A487" s="36" t="s">
        <v>10</v>
      </c>
      <c r="B487" s="35" t="s">
        <v>10</v>
      </c>
      <c r="C487" s="35"/>
      <c r="D487" s="37"/>
      <c r="E487" s="39" t="s">
        <v>455</v>
      </c>
      <c r="F487" s="28" t="s">
        <v>15</v>
      </c>
      <c r="G487" s="89">
        <v>370</v>
      </c>
    </row>
    <row r="488" spans="1:7" ht="21.75" customHeight="1" thickBot="1" x14ac:dyDescent="0.35">
      <c r="A488" s="36" t="s">
        <v>10</v>
      </c>
      <c r="B488" s="35" t="s">
        <v>10</v>
      </c>
      <c r="C488" s="35"/>
      <c r="D488" s="37"/>
      <c r="E488" s="39" t="s">
        <v>456</v>
      </c>
      <c r="F488" s="28" t="s">
        <v>15</v>
      </c>
      <c r="G488" s="89">
        <v>280</v>
      </c>
    </row>
    <row r="489" spans="1:7" ht="21.75" customHeight="1" thickBot="1" x14ac:dyDescent="0.35">
      <c r="A489" s="36"/>
      <c r="B489" s="35"/>
      <c r="C489" s="35"/>
      <c r="D489" s="37"/>
      <c r="E489" s="39" t="s">
        <v>457</v>
      </c>
      <c r="F489" s="28"/>
      <c r="G489" s="89">
        <v>190</v>
      </c>
    </row>
    <row r="490" spans="1:7" ht="36" thickBot="1" x14ac:dyDescent="0.35">
      <c r="A490" s="36" t="s">
        <v>10</v>
      </c>
      <c r="B490" s="35" t="s">
        <v>50</v>
      </c>
      <c r="C490" s="35"/>
      <c r="D490" s="37"/>
      <c r="E490" s="41" t="s">
        <v>458</v>
      </c>
      <c r="F490" s="28" t="s">
        <v>15</v>
      </c>
      <c r="G490" s="89"/>
    </row>
    <row r="491" spans="1:7" ht="21.75" customHeight="1" thickBot="1" x14ac:dyDescent="0.35">
      <c r="A491" s="36" t="s">
        <v>10</v>
      </c>
      <c r="B491" s="35" t="s">
        <v>10</v>
      </c>
      <c r="C491" s="35"/>
      <c r="D491" s="37"/>
      <c r="E491" s="39" t="s">
        <v>459</v>
      </c>
      <c r="F491" s="28" t="s">
        <v>15</v>
      </c>
      <c r="G491" s="89">
        <v>1500</v>
      </c>
    </row>
    <row r="492" spans="1:7" ht="21.75" customHeight="1" thickBot="1" x14ac:dyDescent="0.35">
      <c r="A492" s="36" t="s">
        <v>10</v>
      </c>
      <c r="B492" s="35" t="s">
        <v>10</v>
      </c>
      <c r="C492" s="35"/>
      <c r="D492" s="37"/>
      <c r="E492" s="39" t="s">
        <v>460</v>
      </c>
      <c r="F492" s="28" t="s">
        <v>15</v>
      </c>
      <c r="G492" s="89">
        <v>1000</v>
      </c>
    </row>
    <row r="493" spans="1:7" ht="21.75" customHeight="1" thickBot="1" x14ac:dyDescent="0.35">
      <c r="A493" s="36" t="s">
        <v>10</v>
      </c>
      <c r="B493" s="35" t="s">
        <v>10</v>
      </c>
      <c r="C493" s="35"/>
      <c r="D493" s="37"/>
      <c r="E493" s="39" t="s">
        <v>461</v>
      </c>
      <c r="F493" s="28" t="s">
        <v>15</v>
      </c>
      <c r="G493" s="89">
        <v>800</v>
      </c>
    </row>
    <row r="494" spans="1:7" ht="21.75" customHeight="1" thickBot="1" x14ac:dyDescent="0.35">
      <c r="A494" s="36"/>
      <c r="B494" s="35" t="s">
        <v>462</v>
      </c>
      <c r="C494" s="35"/>
      <c r="D494" s="37"/>
      <c r="E494" s="38" t="s">
        <v>463</v>
      </c>
      <c r="F494" s="28"/>
      <c r="G494" s="89"/>
    </row>
    <row r="495" spans="1:7" ht="21.75" customHeight="1" thickBot="1" x14ac:dyDescent="0.35">
      <c r="A495" s="36"/>
      <c r="B495" s="35"/>
      <c r="C495" s="35"/>
      <c r="D495" s="37"/>
      <c r="E495" s="39" t="s">
        <v>464</v>
      </c>
      <c r="F495" s="28"/>
      <c r="G495" s="89">
        <v>2500</v>
      </c>
    </row>
    <row r="496" spans="1:7" ht="21.75" customHeight="1" thickBot="1" x14ac:dyDescent="0.35">
      <c r="A496" s="36"/>
      <c r="B496" s="35"/>
      <c r="C496" s="35"/>
      <c r="D496" s="37"/>
      <c r="E496" s="39" t="s">
        <v>460</v>
      </c>
      <c r="F496" s="28"/>
      <c r="G496" s="89">
        <v>1500</v>
      </c>
    </row>
    <row r="497" spans="1:7" ht="25.2" thickBot="1" x14ac:dyDescent="0.35">
      <c r="A497" s="36" t="s">
        <v>10</v>
      </c>
      <c r="B497" s="35" t="s">
        <v>57</v>
      </c>
      <c r="C497" s="35"/>
      <c r="D497" s="37"/>
      <c r="E497" s="48" t="s">
        <v>465</v>
      </c>
      <c r="F497" s="35" t="s">
        <v>10</v>
      </c>
      <c r="G497" s="89"/>
    </row>
    <row r="498" spans="1:7" ht="21.75" customHeight="1" thickBot="1" x14ac:dyDescent="0.35">
      <c r="A498" s="36"/>
      <c r="B498" s="35"/>
      <c r="C498" s="35"/>
      <c r="D498" s="37"/>
      <c r="E498" s="44" t="s">
        <v>395</v>
      </c>
      <c r="F498" s="35"/>
      <c r="G498" s="89">
        <v>1000</v>
      </c>
    </row>
    <row r="499" spans="1:7" ht="21.75" customHeight="1" thickBot="1" x14ac:dyDescent="0.35">
      <c r="A499" s="36" t="s">
        <v>10</v>
      </c>
      <c r="B499" s="35" t="s">
        <v>10</v>
      </c>
      <c r="C499" s="35"/>
      <c r="D499" s="37"/>
      <c r="E499" s="44" t="s">
        <v>396</v>
      </c>
      <c r="F499" s="35"/>
      <c r="G499" s="89">
        <v>500</v>
      </c>
    </row>
    <row r="500" spans="1:7" ht="21.75" customHeight="1" thickBot="1" x14ac:dyDescent="0.35">
      <c r="A500" s="36" t="s">
        <v>10</v>
      </c>
      <c r="B500" s="35" t="s">
        <v>43</v>
      </c>
      <c r="C500" s="35"/>
      <c r="D500" s="37"/>
      <c r="E500" s="41" t="s">
        <v>466</v>
      </c>
      <c r="F500" s="28" t="s">
        <v>15</v>
      </c>
      <c r="G500" s="89"/>
    </row>
    <row r="501" spans="1:7" ht="29.25" customHeight="1" thickBot="1" x14ac:dyDescent="0.35">
      <c r="A501" s="36" t="s">
        <v>10</v>
      </c>
      <c r="B501" s="35" t="s">
        <v>10</v>
      </c>
      <c r="C501" s="35"/>
      <c r="D501" s="37"/>
      <c r="E501" s="39" t="s">
        <v>467</v>
      </c>
      <c r="F501" s="28"/>
      <c r="G501" s="89">
        <v>7000</v>
      </c>
    </row>
    <row r="502" spans="1:7" ht="36" thickBot="1" x14ac:dyDescent="0.35">
      <c r="A502" s="36"/>
      <c r="B502" s="35"/>
      <c r="C502" s="35"/>
      <c r="D502" s="37"/>
      <c r="E502" s="39" t="s">
        <v>468</v>
      </c>
      <c r="F502" s="28" t="s">
        <v>15</v>
      </c>
      <c r="G502" s="89">
        <v>5000</v>
      </c>
    </row>
    <row r="503" spans="1:7" ht="24.75" customHeight="1" thickBot="1" x14ac:dyDescent="0.35">
      <c r="A503" s="36" t="s">
        <v>10</v>
      </c>
      <c r="B503" s="35"/>
      <c r="C503" s="35"/>
      <c r="D503" s="37"/>
      <c r="E503" s="39" t="s">
        <v>469</v>
      </c>
      <c r="F503" s="28" t="s">
        <v>15</v>
      </c>
      <c r="G503" s="89">
        <v>2000</v>
      </c>
    </row>
    <row r="504" spans="1:7" ht="24.75" customHeight="1" thickBot="1" x14ac:dyDescent="0.35">
      <c r="A504" s="36" t="s">
        <v>10</v>
      </c>
      <c r="B504" s="35" t="s">
        <v>10</v>
      </c>
      <c r="C504" s="35"/>
      <c r="D504" s="37"/>
      <c r="E504" s="39" t="s">
        <v>470</v>
      </c>
      <c r="F504" s="28" t="s">
        <v>15</v>
      </c>
      <c r="G504" s="89">
        <v>1000</v>
      </c>
    </row>
    <row r="505" spans="1:7" ht="25.5" customHeight="1" thickBot="1" x14ac:dyDescent="0.35">
      <c r="A505" s="36" t="s">
        <v>10</v>
      </c>
      <c r="B505" s="35" t="s">
        <v>164</v>
      </c>
      <c r="C505" s="35"/>
      <c r="D505" s="37"/>
      <c r="E505" s="41" t="s">
        <v>471</v>
      </c>
      <c r="F505" s="28" t="s">
        <v>15</v>
      </c>
      <c r="G505" s="89"/>
    </row>
    <row r="506" spans="1:7" ht="21.75" customHeight="1" thickBot="1" x14ac:dyDescent="0.35">
      <c r="A506" s="36" t="s">
        <v>10</v>
      </c>
      <c r="B506" s="35" t="s">
        <v>10</v>
      </c>
      <c r="C506" s="35"/>
      <c r="D506" s="37"/>
      <c r="E506" s="39" t="s">
        <v>395</v>
      </c>
      <c r="F506" s="28" t="s">
        <v>15</v>
      </c>
      <c r="G506" s="89">
        <v>800</v>
      </c>
    </row>
    <row r="507" spans="1:7" ht="21.75" customHeight="1" thickBot="1" x14ac:dyDescent="0.35">
      <c r="A507" s="36" t="s">
        <v>10</v>
      </c>
      <c r="B507" s="35"/>
      <c r="C507" s="35"/>
      <c r="D507" s="37"/>
      <c r="E507" s="39" t="s">
        <v>396</v>
      </c>
      <c r="F507" s="28" t="s">
        <v>15</v>
      </c>
      <c r="G507" s="89">
        <v>500</v>
      </c>
    </row>
    <row r="508" spans="1:7" ht="21.75" customHeight="1" thickBot="1" x14ac:dyDescent="0.35">
      <c r="A508" s="36" t="s">
        <v>10</v>
      </c>
      <c r="B508" s="35"/>
      <c r="C508" s="35"/>
      <c r="D508" s="37"/>
      <c r="E508" s="39" t="s">
        <v>305</v>
      </c>
      <c r="F508" s="28" t="s">
        <v>15</v>
      </c>
      <c r="G508" s="89">
        <v>400</v>
      </c>
    </row>
    <row r="509" spans="1:7" ht="21.75" customHeight="1" thickBot="1" x14ac:dyDescent="0.35">
      <c r="A509" s="36" t="s">
        <v>10</v>
      </c>
      <c r="B509" s="35" t="s">
        <v>10</v>
      </c>
      <c r="C509" s="35"/>
      <c r="D509" s="37"/>
      <c r="E509" s="39" t="s">
        <v>339</v>
      </c>
      <c r="F509" s="28" t="s">
        <v>15</v>
      </c>
      <c r="G509" s="89">
        <v>300</v>
      </c>
    </row>
    <row r="510" spans="1:7" ht="21.75" customHeight="1" thickBot="1" x14ac:dyDescent="0.35">
      <c r="A510" s="36"/>
      <c r="B510" s="35" t="s">
        <v>170</v>
      </c>
      <c r="C510" s="35"/>
      <c r="D510" s="35"/>
      <c r="E510" s="38" t="s">
        <v>472</v>
      </c>
      <c r="F510" s="35"/>
      <c r="G510" s="89"/>
    </row>
    <row r="511" spans="1:7" ht="21.75" customHeight="1" thickBot="1" x14ac:dyDescent="0.35">
      <c r="A511" s="36" t="s">
        <v>10</v>
      </c>
      <c r="B511" s="35" t="s">
        <v>473</v>
      </c>
      <c r="C511" s="35"/>
      <c r="D511" s="37"/>
      <c r="E511" s="38" t="s">
        <v>474</v>
      </c>
      <c r="F511" s="28" t="s">
        <v>10</v>
      </c>
      <c r="G511" s="89">
        <v>200</v>
      </c>
    </row>
    <row r="512" spans="1:7" ht="24" customHeight="1" thickBot="1" x14ac:dyDescent="0.35">
      <c r="A512" s="36" t="s">
        <v>10</v>
      </c>
      <c r="B512" s="35" t="s">
        <v>475</v>
      </c>
      <c r="C512" s="35"/>
      <c r="D512" s="37"/>
      <c r="E512" s="38" t="s">
        <v>476</v>
      </c>
      <c r="F512" s="35" t="s">
        <v>10</v>
      </c>
      <c r="G512" s="89"/>
    </row>
    <row r="513" spans="1:7" ht="21.75" customHeight="1" thickBot="1" x14ac:dyDescent="0.35">
      <c r="A513" s="36" t="s">
        <v>10</v>
      </c>
      <c r="B513" s="35"/>
      <c r="C513" s="35"/>
      <c r="D513" s="40"/>
      <c r="E513" s="39" t="s">
        <v>477</v>
      </c>
      <c r="F513" s="28" t="s">
        <v>15</v>
      </c>
      <c r="G513" s="89">
        <v>500</v>
      </c>
    </row>
    <row r="514" spans="1:7" ht="21.75" customHeight="1" thickBot="1" x14ac:dyDescent="0.35">
      <c r="A514" s="36"/>
      <c r="B514" s="42"/>
      <c r="C514" s="35"/>
      <c r="D514" s="40"/>
      <c r="E514" s="39" t="s">
        <v>478</v>
      </c>
      <c r="F514" s="28" t="s">
        <v>15</v>
      </c>
      <c r="G514" s="89">
        <v>400</v>
      </c>
    </row>
    <row r="515" spans="1:7" ht="21.75" customHeight="1" thickBot="1" x14ac:dyDescent="0.35">
      <c r="A515" s="36"/>
      <c r="B515" s="35"/>
      <c r="C515" s="35"/>
      <c r="D515" s="40"/>
      <c r="E515" s="39" t="s">
        <v>479</v>
      </c>
      <c r="F515" s="28" t="s">
        <v>15</v>
      </c>
      <c r="G515" s="89">
        <v>300</v>
      </c>
    </row>
    <row r="516" spans="1:7" ht="21.75" customHeight="1" thickBot="1" x14ac:dyDescent="0.35">
      <c r="A516" s="36">
        <v>81</v>
      </c>
      <c r="B516" s="35" t="s">
        <v>10</v>
      </c>
      <c r="C516" s="3"/>
      <c r="D516" s="40">
        <v>1422204</v>
      </c>
      <c r="E516" s="38" t="s">
        <v>480</v>
      </c>
      <c r="F516" s="28" t="s">
        <v>9</v>
      </c>
      <c r="G516" s="89"/>
    </row>
    <row r="517" spans="1:7" ht="21.75" customHeight="1" thickBot="1" x14ac:dyDescent="0.35">
      <c r="A517" s="9"/>
      <c r="B517" s="3"/>
      <c r="C517" s="3"/>
      <c r="D517" s="37"/>
      <c r="E517" s="39" t="s">
        <v>481</v>
      </c>
      <c r="F517" s="28" t="s">
        <v>15</v>
      </c>
      <c r="G517" s="89">
        <v>280</v>
      </c>
    </row>
    <row r="518" spans="1:7" ht="21.75" customHeight="1" thickBot="1" x14ac:dyDescent="0.35">
      <c r="A518" s="36" t="s">
        <v>10</v>
      </c>
      <c r="B518" s="35" t="s">
        <v>10</v>
      </c>
      <c r="C518" s="3"/>
      <c r="D518" s="37"/>
      <c r="E518" s="39" t="s">
        <v>482</v>
      </c>
      <c r="F518" s="28" t="s">
        <v>15</v>
      </c>
      <c r="G518" s="89">
        <v>140</v>
      </c>
    </row>
    <row r="519" spans="1:7" ht="21.75" customHeight="1" thickBot="1" x14ac:dyDescent="0.35">
      <c r="A519" s="36" t="s">
        <v>10</v>
      </c>
      <c r="B519" s="28" t="s">
        <v>10</v>
      </c>
      <c r="C519" s="3"/>
      <c r="D519" s="37"/>
      <c r="E519" s="39" t="s">
        <v>483</v>
      </c>
      <c r="F519" s="28" t="s">
        <v>15</v>
      </c>
      <c r="G519" s="89">
        <v>130</v>
      </c>
    </row>
    <row r="520" spans="1:7" ht="26.25" customHeight="1" thickBot="1" x14ac:dyDescent="0.35">
      <c r="A520" s="36">
        <v>82</v>
      </c>
      <c r="B520" s="35" t="s">
        <v>10</v>
      </c>
      <c r="C520" s="3"/>
      <c r="D520" s="37">
        <v>1422205</v>
      </c>
      <c r="E520" s="38" t="s">
        <v>484</v>
      </c>
      <c r="F520" s="28" t="s">
        <v>9</v>
      </c>
      <c r="G520" s="89"/>
    </row>
    <row r="521" spans="1:7" ht="21.75" customHeight="1" thickBot="1" x14ac:dyDescent="0.35">
      <c r="A521" s="36" t="s">
        <v>10</v>
      </c>
      <c r="B521" s="35" t="s">
        <v>10</v>
      </c>
      <c r="C521" s="3"/>
      <c r="D521" s="37"/>
      <c r="E521" s="39" t="s">
        <v>212</v>
      </c>
      <c r="F521" s="28" t="s">
        <v>15</v>
      </c>
      <c r="G521" s="89">
        <v>2500</v>
      </c>
    </row>
    <row r="522" spans="1:7" ht="21.75" customHeight="1" thickBot="1" x14ac:dyDescent="0.35">
      <c r="A522" s="36" t="s">
        <v>10</v>
      </c>
      <c r="B522" s="35" t="s">
        <v>10</v>
      </c>
      <c r="C522" s="3"/>
      <c r="D522" s="37"/>
      <c r="E522" s="39" t="s">
        <v>485</v>
      </c>
      <c r="F522" s="28" t="s">
        <v>15</v>
      </c>
      <c r="G522" s="89">
        <v>2000</v>
      </c>
    </row>
    <row r="523" spans="1:7" ht="21.75" customHeight="1" thickBot="1" x14ac:dyDescent="0.35">
      <c r="A523" s="9"/>
      <c r="B523" s="3"/>
      <c r="C523" s="3"/>
      <c r="D523" s="37"/>
      <c r="E523" s="39" t="s">
        <v>486</v>
      </c>
      <c r="F523" s="28" t="s">
        <v>15</v>
      </c>
      <c r="G523" s="89">
        <v>1500</v>
      </c>
    </row>
    <row r="524" spans="1:7" ht="21.75" customHeight="1" thickBot="1" x14ac:dyDescent="0.35">
      <c r="A524" s="36" t="s">
        <v>10</v>
      </c>
      <c r="B524" s="35" t="s">
        <v>10</v>
      </c>
      <c r="C524" s="3"/>
      <c r="D524" s="37"/>
      <c r="E524" s="39" t="s">
        <v>487</v>
      </c>
      <c r="F524" s="28" t="s">
        <v>15</v>
      </c>
      <c r="G524" s="89">
        <v>1000</v>
      </c>
    </row>
    <row r="525" spans="1:7" ht="21.75" customHeight="1" thickBot="1" x14ac:dyDescent="0.35">
      <c r="A525" s="36"/>
      <c r="B525" s="35"/>
      <c r="C525" s="3"/>
      <c r="D525" s="37"/>
      <c r="E525" s="39" t="s">
        <v>488</v>
      </c>
      <c r="F525" s="28" t="s">
        <v>15</v>
      </c>
      <c r="G525" s="89">
        <v>280</v>
      </c>
    </row>
    <row r="526" spans="1:7" ht="25.2" thickBot="1" x14ac:dyDescent="0.35">
      <c r="A526" s="36">
        <v>83</v>
      </c>
      <c r="B526" s="35" t="s">
        <v>10</v>
      </c>
      <c r="C526" s="3"/>
      <c r="D526" s="37">
        <v>1422206</v>
      </c>
      <c r="E526" s="38" t="s">
        <v>489</v>
      </c>
      <c r="F526" s="28" t="s">
        <v>9</v>
      </c>
      <c r="G526" s="89"/>
    </row>
    <row r="527" spans="1:7" ht="21.75" customHeight="1" thickBot="1" x14ac:dyDescent="0.35">
      <c r="A527" s="9"/>
      <c r="B527" s="3"/>
      <c r="C527" s="3"/>
      <c r="D527" s="37"/>
      <c r="E527" s="39" t="s">
        <v>47</v>
      </c>
      <c r="F527" s="28" t="s">
        <v>15</v>
      </c>
      <c r="G527" s="89">
        <v>300</v>
      </c>
    </row>
    <row r="528" spans="1:7" ht="21.75" customHeight="1" thickBot="1" x14ac:dyDescent="0.35">
      <c r="A528" s="36" t="s">
        <v>10</v>
      </c>
      <c r="B528" s="35" t="s">
        <v>10</v>
      </c>
      <c r="C528" s="37"/>
      <c r="D528" s="37"/>
      <c r="E528" s="39" t="s">
        <v>48</v>
      </c>
      <c r="F528" s="28"/>
      <c r="G528" s="89">
        <v>250</v>
      </c>
    </row>
    <row r="529" spans="1:7" ht="21.75" customHeight="1" thickBot="1" x14ac:dyDescent="0.35">
      <c r="A529" s="36" t="s">
        <v>10</v>
      </c>
      <c r="B529" s="35" t="s">
        <v>10</v>
      </c>
      <c r="C529" s="3"/>
      <c r="D529" s="37"/>
      <c r="E529" s="39" t="s">
        <v>490</v>
      </c>
      <c r="F529" s="28" t="s">
        <v>15</v>
      </c>
      <c r="G529" s="89">
        <v>200</v>
      </c>
    </row>
    <row r="530" spans="1:7" ht="27.75" customHeight="1" thickBot="1" x14ac:dyDescent="0.35">
      <c r="A530" s="36">
        <v>84</v>
      </c>
      <c r="B530" s="35" t="s">
        <v>10</v>
      </c>
      <c r="C530" s="37"/>
      <c r="D530" s="37">
        <v>1422207</v>
      </c>
      <c r="E530" s="38" t="s">
        <v>491</v>
      </c>
      <c r="F530" s="28" t="s">
        <v>9</v>
      </c>
      <c r="G530" s="89"/>
    </row>
    <row r="531" spans="1:7" ht="24.75" customHeight="1" thickBot="1" x14ac:dyDescent="0.35">
      <c r="A531" s="36" t="s">
        <v>10</v>
      </c>
      <c r="B531" s="35" t="s">
        <v>10</v>
      </c>
      <c r="C531" s="3"/>
      <c r="D531" s="37"/>
      <c r="E531" s="39" t="s">
        <v>492</v>
      </c>
      <c r="F531" s="28" t="s">
        <v>15</v>
      </c>
      <c r="G531" s="89">
        <v>2000</v>
      </c>
    </row>
    <row r="532" spans="1:7" ht="27" customHeight="1" thickBot="1" x14ac:dyDescent="0.35">
      <c r="A532" s="36" t="s">
        <v>10</v>
      </c>
      <c r="B532" s="35" t="s">
        <v>10</v>
      </c>
      <c r="C532" s="3"/>
      <c r="D532" s="37"/>
      <c r="E532" s="39" t="s">
        <v>493</v>
      </c>
      <c r="F532" s="28" t="s">
        <v>15</v>
      </c>
      <c r="G532" s="89">
        <v>1500</v>
      </c>
    </row>
    <row r="533" spans="1:7" ht="27.75" customHeight="1" thickBot="1" x14ac:dyDescent="0.35">
      <c r="A533" s="36" t="s">
        <v>10</v>
      </c>
      <c r="B533" s="35" t="s">
        <v>10</v>
      </c>
      <c r="C533" s="3"/>
      <c r="D533" s="37"/>
      <c r="E533" s="39" t="s">
        <v>494</v>
      </c>
      <c r="F533" s="28" t="s">
        <v>15</v>
      </c>
      <c r="G533" s="89">
        <v>1200</v>
      </c>
    </row>
    <row r="534" spans="1:7" ht="25.5" customHeight="1" thickBot="1" x14ac:dyDescent="0.35">
      <c r="A534" s="36" t="s">
        <v>10</v>
      </c>
      <c r="B534" s="28" t="s">
        <v>10</v>
      </c>
      <c r="C534" s="3"/>
      <c r="D534" s="37"/>
      <c r="E534" s="39" t="s">
        <v>495</v>
      </c>
      <c r="F534" s="28" t="s">
        <v>15</v>
      </c>
      <c r="G534" s="89">
        <v>1000</v>
      </c>
    </row>
    <row r="535" spans="1:7" ht="25.5" customHeight="1" thickBot="1" x14ac:dyDescent="0.35">
      <c r="A535" s="36" t="s">
        <v>10</v>
      </c>
      <c r="B535" s="28" t="s">
        <v>10</v>
      </c>
      <c r="C535" s="3"/>
      <c r="D535" s="37"/>
      <c r="E535" s="39" t="s">
        <v>496</v>
      </c>
      <c r="F535" s="28" t="s">
        <v>15</v>
      </c>
      <c r="G535" s="89">
        <v>800</v>
      </c>
    </row>
    <row r="536" spans="1:7" ht="27" customHeight="1" thickBot="1" x14ac:dyDescent="0.35">
      <c r="A536" s="36"/>
      <c r="B536" s="42"/>
      <c r="C536" s="3"/>
      <c r="D536" s="37"/>
      <c r="E536" s="39" t="s">
        <v>497</v>
      </c>
      <c r="F536" s="28" t="s">
        <v>15</v>
      </c>
      <c r="G536" s="89">
        <v>500</v>
      </c>
    </row>
    <row r="537" spans="1:7" ht="24" customHeight="1" thickBot="1" x14ac:dyDescent="0.35">
      <c r="A537" s="36"/>
      <c r="B537" s="35"/>
      <c r="C537" s="37"/>
      <c r="D537" s="37"/>
      <c r="E537" s="39" t="s">
        <v>498</v>
      </c>
      <c r="F537" s="28" t="s">
        <v>15</v>
      </c>
      <c r="G537" s="89">
        <v>500</v>
      </c>
    </row>
    <row r="538" spans="1:7" ht="26.25" customHeight="1" thickBot="1" x14ac:dyDescent="0.35">
      <c r="A538" s="36" t="s">
        <v>10</v>
      </c>
      <c r="B538" s="35" t="s">
        <v>10</v>
      </c>
      <c r="C538" s="3"/>
      <c r="D538" s="37"/>
      <c r="E538" s="39" t="s">
        <v>499</v>
      </c>
      <c r="F538" s="28" t="s">
        <v>15</v>
      </c>
      <c r="G538" s="89">
        <v>300</v>
      </c>
    </row>
    <row r="539" spans="1:7" s="137" customFormat="1" ht="25.5" customHeight="1" thickBot="1" x14ac:dyDescent="0.35">
      <c r="A539" s="148" t="s">
        <v>10</v>
      </c>
      <c r="B539" s="149" t="s">
        <v>10</v>
      </c>
      <c r="C539" s="88"/>
      <c r="D539" s="87"/>
      <c r="E539" s="147" t="s">
        <v>500</v>
      </c>
      <c r="F539" s="133"/>
      <c r="G539" s="89">
        <v>150</v>
      </c>
    </row>
    <row r="540" spans="1:7" ht="23.25" customHeight="1" thickBot="1" x14ac:dyDescent="0.35">
      <c r="A540" s="36">
        <v>85</v>
      </c>
      <c r="B540" s="35" t="s">
        <v>10</v>
      </c>
      <c r="C540" s="3"/>
      <c r="D540" s="40">
        <v>1422207</v>
      </c>
      <c r="E540" s="38" t="s">
        <v>501</v>
      </c>
      <c r="F540" s="28" t="s">
        <v>9</v>
      </c>
      <c r="G540" s="89"/>
    </row>
    <row r="541" spans="1:7" ht="21.75" customHeight="1" thickBot="1" x14ac:dyDescent="0.35">
      <c r="A541" s="9"/>
      <c r="B541" s="3"/>
      <c r="C541" s="3"/>
      <c r="D541" s="37"/>
      <c r="E541" s="39" t="s">
        <v>187</v>
      </c>
      <c r="F541" s="28"/>
      <c r="G541" s="89">
        <v>250</v>
      </c>
    </row>
    <row r="542" spans="1:7" ht="21.75" customHeight="1" thickBot="1" x14ac:dyDescent="0.35">
      <c r="A542" s="36" t="s">
        <v>10</v>
      </c>
      <c r="B542" s="35" t="s">
        <v>10</v>
      </c>
      <c r="C542" s="3"/>
      <c r="D542" s="37"/>
      <c r="E542" s="39" t="s">
        <v>86</v>
      </c>
      <c r="F542" s="28" t="s">
        <v>15</v>
      </c>
      <c r="G542" s="89">
        <v>200</v>
      </c>
    </row>
    <row r="543" spans="1:7" ht="21.75" customHeight="1" thickBot="1" x14ac:dyDescent="0.35">
      <c r="A543" s="36" t="s">
        <v>10</v>
      </c>
      <c r="B543" s="35" t="s">
        <v>10</v>
      </c>
      <c r="C543" s="3"/>
      <c r="D543" s="37"/>
      <c r="E543" s="39" t="s">
        <v>87</v>
      </c>
      <c r="F543" s="28" t="s">
        <v>15</v>
      </c>
      <c r="G543" s="89">
        <v>150</v>
      </c>
    </row>
    <row r="544" spans="1:7" ht="21.75" customHeight="1" thickBot="1" x14ac:dyDescent="0.35">
      <c r="A544" s="36">
        <v>86</v>
      </c>
      <c r="B544" s="56"/>
      <c r="C544" s="3"/>
      <c r="D544" s="37">
        <v>1422147</v>
      </c>
      <c r="E544" s="38" t="s">
        <v>502</v>
      </c>
      <c r="F544" s="28" t="s">
        <v>9</v>
      </c>
      <c r="G544" s="89"/>
    </row>
    <row r="545" spans="1:7" ht="25.5" customHeight="1" thickBot="1" x14ac:dyDescent="0.35">
      <c r="A545" s="9"/>
      <c r="B545" s="3"/>
      <c r="C545" s="3"/>
      <c r="D545" s="37"/>
      <c r="E545" s="39" t="s">
        <v>503</v>
      </c>
      <c r="F545" s="28" t="s">
        <v>15</v>
      </c>
      <c r="G545" s="89">
        <v>700</v>
      </c>
    </row>
    <row r="546" spans="1:7" ht="32.25" customHeight="1" thickBot="1" x14ac:dyDescent="0.35">
      <c r="A546" s="9"/>
      <c r="B546" s="3"/>
      <c r="C546" s="3"/>
      <c r="D546" s="49"/>
      <c r="E546" s="39" t="s">
        <v>504</v>
      </c>
      <c r="F546" s="28" t="s">
        <v>15</v>
      </c>
      <c r="G546" s="89">
        <v>400</v>
      </c>
    </row>
    <row r="547" spans="1:7" s="137" customFormat="1" ht="24.75" customHeight="1" thickBot="1" x14ac:dyDescent="0.35">
      <c r="A547" s="148"/>
      <c r="B547" s="149"/>
      <c r="C547" s="88"/>
      <c r="D547" s="172"/>
      <c r="E547" s="173" t="s">
        <v>505</v>
      </c>
      <c r="F547" s="173"/>
      <c r="G547" s="89">
        <v>100</v>
      </c>
    </row>
    <row r="548" spans="1:7" s="137" customFormat="1" ht="21.75" customHeight="1" thickBot="1" x14ac:dyDescent="0.35">
      <c r="A548" s="148">
        <v>87</v>
      </c>
      <c r="B548" s="149"/>
      <c r="C548" s="146"/>
      <c r="D548" s="87">
        <v>1422247</v>
      </c>
      <c r="E548" s="190" t="s">
        <v>506</v>
      </c>
      <c r="F548" s="133" t="s">
        <v>9</v>
      </c>
      <c r="G548" s="90"/>
    </row>
    <row r="549" spans="1:7" s="137" customFormat="1" ht="21.75" customHeight="1" thickBot="1" x14ac:dyDescent="0.35">
      <c r="A549" s="148"/>
      <c r="B549" s="149" t="s">
        <v>141</v>
      </c>
      <c r="C549" s="146"/>
      <c r="D549" s="87"/>
      <c r="E549" s="190" t="s">
        <v>507</v>
      </c>
      <c r="F549" s="133"/>
      <c r="G549" s="90"/>
    </row>
    <row r="550" spans="1:7" s="137" customFormat="1" ht="21.75" customHeight="1" thickBot="1" x14ac:dyDescent="0.35">
      <c r="A550" s="148"/>
      <c r="B550" s="149"/>
      <c r="C550" s="146"/>
      <c r="D550" s="87"/>
      <c r="E550" s="190" t="s">
        <v>1939</v>
      </c>
      <c r="F550" s="133"/>
      <c r="G550" s="90"/>
    </row>
    <row r="551" spans="1:7" s="137" customFormat="1" ht="21.75" customHeight="1" thickBot="1" x14ac:dyDescent="0.35">
      <c r="A551" s="148"/>
      <c r="B551" s="149"/>
      <c r="C551" s="146"/>
      <c r="D551" s="87"/>
      <c r="E551" s="190" t="s">
        <v>1940</v>
      </c>
      <c r="F551" s="133"/>
      <c r="G551" s="90">
        <v>138000</v>
      </c>
    </row>
    <row r="552" spans="1:7" s="137" customFormat="1" ht="24.75" customHeight="1" thickBot="1" x14ac:dyDescent="0.35">
      <c r="A552" s="145"/>
      <c r="B552" s="146"/>
      <c r="C552" s="146"/>
      <c r="D552" s="88"/>
      <c r="E552" s="147" t="s">
        <v>1941</v>
      </c>
      <c r="F552" s="133"/>
      <c r="G552" s="90">
        <v>115000</v>
      </c>
    </row>
    <row r="553" spans="1:7" s="137" customFormat="1" ht="24.75" customHeight="1" thickBot="1" x14ac:dyDescent="0.35">
      <c r="A553" s="145"/>
      <c r="B553" s="146"/>
      <c r="C553" s="146"/>
      <c r="D553" s="88"/>
      <c r="E553" s="147" t="s">
        <v>1954</v>
      </c>
      <c r="F553" s="133"/>
      <c r="G553" s="90">
        <v>90000</v>
      </c>
    </row>
    <row r="554" spans="1:7" s="137" customFormat="1" ht="24.75" customHeight="1" thickBot="1" x14ac:dyDescent="0.35">
      <c r="A554" s="145"/>
      <c r="B554" s="146"/>
      <c r="C554" s="146"/>
      <c r="D554" s="88"/>
      <c r="E554" s="147" t="s">
        <v>1953</v>
      </c>
      <c r="F554" s="133"/>
      <c r="G554" s="90">
        <v>60000</v>
      </c>
    </row>
    <row r="555" spans="1:7" s="144" customFormat="1" ht="24.75" customHeight="1" thickBot="1" x14ac:dyDescent="0.35">
      <c r="A555" s="138"/>
      <c r="B555" s="140"/>
      <c r="C555" s="140"/>
      <c r="D555" s="141"/>
      <c r="E555" s="142"/>
      <c r="F555" s="139"/>
      <c r="G555" s="143"/>
    </row>
    <row r="556" spans="1:7" ht="24.75" customHeight="1" thickBot="1" x14ac:dyDescent="0.35">
      <c r="A556" s="36">
        <v>88</v>
      </c>
      <c r="B556" s="35" t="s">
        <v>10</v>
      </c>
      <c r="C556" s="3"/>
      <c r="D556" s="37">
        <v>1422021</v>
      </c>
      <c r="E556" s="38" t="s">
        <v>509</v>
      </c>
      <c r="F556" s="28" t="s">
        <v>9</v>
      </c>
      <c r="G556" s="89"/>
    </row>
    <row r="557" spans="1:7" ht="21.75" customHeight="1" thickBot="1" x14ac:dyDescent="0.35">
      <c r="A557" s="9"/>
      <c r="B557" s="3"/>
      <c r="C557" s="3"/>
      <c r="D557" s="37"/>
      <c r="E557" s="39" t="s">
        <v>47</v>
      </c>
      <c r="F557" s="28" t="s">
        <v>10</v>
      </c>
      <c r="G557" s="89">
        <v>700</v>
      </c>
    </row>
    <row r="558" spans="1:7" ht="21.75" customHeight="1" thickBot="1" x14ac:dyDescent="0.35">
      <c r="A558" s="36" t="s">
        <v>10</v>
      </c>
      <c r="B558" s="35" t="s">
        <v>10</v>
      </c>
      <c r="C558" s="3"/>
      <c r="D558" s="37"/>
      <c r="E558" s="39" t="s">
        <v>48</v>
      </c>
      <c r="F558" s="28" t="s">
        <v>10</v>
      </c>
      <c r="G558" s="89">
        <v>500</v>
      </c>
    </row>
    <row r="559" spans="1:7" ht="21.75" customHeight="1" thickBot="1" x14ac:dyDescent="0.35">
      <c r="A559" s="36" t="s">
        <v>10</v>
      </c>
      <c r="B559" s="35" t="s">
        <v>10</v>
      </c>
      <c r="C559" s="3"/>
      <c r="D559" s="37"/>
      <c r="E559" s="39" t="s">
        <v>49</v>
      </c>
      <c r="F559" s="28" t="s">
        <v>10</v>
      </c>
      <c r="G559" s="89">
        <v>200</v>
      </c>
    </row>
    <row r="560" spans="1:7" ht="21.75" customHeight="1" thickBot="1" x14ac:dyDescent="0.35">
      <c r="A560" s="36">
        <v>89</v>
      </c>
      <c r="B560" s="35" t="s">
        <v>10</v>
      </c>
      <c r="C560" s="3"/>
      <c r="D560" s="37">
        <v>1422213</v>
      </c>
      <c r="E560" s="38" t="s">
        <v>510</v>
      </c>
      <c r="F560" s="28" t="s">
        <v>9</v>
      </c>
      <c r="G560" s="89"/>
    </row>
    <row r="561" spans="1:7" ht="21.75" customHeight="1" thickBot="1" x14ac:dyDescent="0.35">
      <c r="A561" s="36" t="s">
        <v>10</v>
      </c>
      <c r="B561" s="35" t="s">
        <v>10</v>
      </c>
      <c r="C561" s="3"/>
      <c r="D561" s="37"/>
      <c r="E561" s="39" t="s">
        <v>511</v>
      </c>
      <c r="F561" s="28" t="s">
        <v>15</v>
      </c>
      <c r="G561" s="89">
        <v>800</v>
      </c>
    </row>
    <row r="562" spans="1:7" ht="21.75" customHeight="1" thickBot="1" x14ac:dyDescent="0.35">
      <c r="A562" s="36" t="s">
        <v>10</v>
      </c>
      <c r="B562" s="35" t="s">
        <v>10</v>
      </c>
      <c r="C562" s="3"/>
      <c r="D562" s="37"/>
      <c r="E562" s="39" t="s">
        <v>512</v>
      </c>
      <c r="F562" s="28" t="s">
        <v>15</v>
      </c>
      <c r="G562" s="89">
        <v>500</v>
      </c>
    </row>
    <row r="563" spans="1:7" ht="21.75" customHeight="1" thickBot="1" x14ac:dyDescent="0.35">
      <c r="A563" s="9"/>
      <c r="B563" s="3"/>
      <c r="C563" s="3"/>
      <c r="D563" s="37"/>
      <c r="E563" s="39" t="s">
        <v>199</v>
      </c>
      <c r="F563" s="28" t="s">
        <v>15</v>
      </c>
      <c r="G563" s="89">
        <v>300</v>
      </c>
    </row>
    <row r="564" spans="1:7" ht="21.75" customHeight="1" thickBot="1" x14ac:dyDescent="0.35">
      <c r="A564" s="36" t="s">
        <v>10</v>
      </c>
      <c r="B564" s="35" t="s">
        <v>10</v>
      </c>
      <c r="C564" s="3"/>
      <c r="D564" s="37"/>
      <c r="E564" s="39" t="s">
        <v>513</v>
      </c>
      <c r="F564" s="28" t="s">
        <v>15</v>
      </c>
      <c r="G564" s="89">
        <v>280</v>
      </c>
    </row>
    <row r="565" spans="1:7" ht="21.75" customHeight="1" thickBot="1" x14ac:dyDescent="0.35">
      <c r="A565" s="36" t="s">
        <v>10</v>
      </c>
      <c r="B565" s="35" t="s">
        <v>10</v>
      </c>
      <c r="C565" s="3"/>
      <c r="D565" s="37"/>
      <c r="E565" s="39" t="s">
        <v>488</v>
      </c>
      <c r="F565" s="28" t="s">
        <v>15</v>
      </c>
      <c r="G565" s="89">
        <v>100</v>
      </c>
    </row>
    <row r="566" spans="1:7" ht="27" customHeight="1" thickBot="1" x14ac:dyDescent="0.35">
      <c r="A566" s="36">
        <v>91</v>
      </c>
      <c r="B566" s="35" t="s">
        <v>10</v>
      </c>
      <c r="C566" s="3"/>
      <c r="D566" s="37">
        <v>1422282</v>
      </c>
      <c r="E566" s="38" t="s">
        <v>1885</v>
      </c>
      <c r="F566" s="28" t="s">
        <v>9</v>
      </c>
      <c r="G566" s="89"/>
    </row>
    <row r="567" spans="1:7" ht="21.75" customHeight="1" thickBot="1" x14ac:dyDescent="0.35">
      <c r="A567" s="9"/>
      <c r="B567" s="3"/>
      <c r="C567" s="3"/>
      <c r="D567" s="37"/>
      <c r="E567" s="39" t="s">
        <v>514</v>
      </c>
      <c r="F567" s="28" t="s">
        <v>15</v>
      </c>
      <c r="G567" s="89">
        <v>700</v>
      </c>
    </row>
    <row r="568" spans="1:7" ht="21.75" customHeight="1" thickBot="1" x14ac:dyDescent="0.35">
      <c r="A568" s="36" t="s">
        <v>10</v>
      </c>
      <c r="B568" s="35" t="s">
        <v>10</v>
      </c>
      <c r="C568" s="3"/>
      <c r="D568" s="37"/>
      <c r="E568" s="39" t="s">
        <v>515</v>
      </c>
      <c r="F568" s="28" t="s">
        <v>15</v>
      </c>
      <c r="G568" s="89">
        <v>400</v>
      </c>
    </row>
    <row r="569" spans="1:7" ht="21.75" customHeight="1" thickBot="1" x14ac:dyDescent="0.35">
      <c r="A569" s="36" t="s">
        <v>10</v>
      </c>
      <c r="B569" s="35" t="s">
        <v>10</v>
      </c>
      <c r="C569" s="3"/>
      <c r="D569" s="37"/>
      <c r="E569" s="39" t="s">
        <v>64</v>
      </c>
      <c r="F569" s="28" t="s">
        <v>15</v>
      </c>
      <c r="G569" s="89">
        <v>350</v>
      </c>
    </row>
    <row r="570" spans="1:7" ht="21.75" customHeight="1" thickBot="1" x14ac:dyDescent="0.35">
      <c r="A570" s="36">
        <v>92</v>
      </c>
      <c r="B570" s="35" t="s">
        <v>10</v>
      </c>
      <c r="C570" s="3"/>
      <c r="D570" s="37">
        <v>1422146</v>
      </c>
      <c r="E570" s="38" t="s">
        <v>516</v>
      </c>
      <c r="F570" s="28" t="s">
        <v>9</v>
      </c>
      <c r="G570" s="89"/>
    </row>
    <row r="571" spans="1:7" ht="26.25" customHeight="1" thickBot="1" x14ac:dyDescent="0.35">
      <c r="A571" s="36" t="s">
        <v>10</v>
      </c>
      <c r="B571" s="35" t="s">
        <v>10</v>
      </c>
      <c r="C571" s="3"/>
      <c r="D571" s="37"/>
      <c r="E571" s="39" t="s">
        <v>517</v>
      </c>
      <c r="F571" s="28" t="s">
        <v>15</v>
      </c>
      <c r="G571" s="89">
        <v>800</v>
      </c>
    </row>
    <row r="572" spans="1:7" ht="21.75" customHeight="1" thickBot="1" x14ac:dyDescent="0.35">
      <c r="A572" s="9"/>
      <c r="B572" s="3"/>
      <c r="C572" s="3"/>
      <c r="D572" s="37"/>
      <c r="E572" s="39" t="s">
        <v>518</v>
      </c>
      <c r="F572" s="28" t="s">
        <v>15</v>
      </c>
      <c r="G572" s="89">
        <v>600</v>
      </c>
    </row>
    <row r="573" spans="1:7" ht="21.75" customHeight="1" thickBot="1" x14ac:dyDescent="0.35">
      <c r="A573" s="36"/>
      <c r="B573" s="3"/>
      <c r="C573" s="3"/>
      <c r="D573" s="37"/>
      <c r="E573" s="39" t="s">
        <v>519</v>
      </c>
      <c r="F573" s="28" t="s">
        <v>15</v>
      </c>
      <c r="G573" s="89">
        <v>400</v>
      </c>
    </row>
    <row r="574" spans="1:7" ht="31.5" customHeight="1" thickBot="1" x14ac:dyDescent="0.35">
      <c r="A574" s="36"/>
      <c r="B574" s="3"/>
      <c r="C574" s="3"/>
      <c r="D574" s="37"/>
      <c r="E574" s="39" t="s">
        <v>520</v>
      </c>
      <c r="F574" s="28" t="s">
        <v>15</v>
      </c>
      <c r="G574" s="89">
        <v>300</v>
      </c>
    </row>
    <row r="575" spans="1:7" s="207" customFormat="1" ht="21.75" customHeight="1" thickBot="1" x14ac:dyDescent="0.35">
      <c r="A575" s="148"/>
      <c r="B575" s="146"/>
      <c r="C575" s="146"/>
      <c r="D575" s="88"/>
      <c r="E575" s="190" t="s">
        <v>1942</v>
      </c>
      <c r="F575" s="149"/>
      <c r="G575" s="206"/>
    </row>
    <row r="576" spans="1:7" s="137" customFormat="1" ht="21.75" customHeight="1" thickBot="1" x14ac:dyDescent="0.35">
      <c r="A576" s="148"/>
      <c r="B576" s="146"/>
      <c r="C576" s="146"/>
      <c r="D576" s="88"/>
      <c r="E576" s="147" t="s">
        <v>1931</v>
      </c>
      <c r="F576" s="133"/>
      <c r="G576" s="90">
        <v>1200</v>
      </c>
    </row>
    <row r="577" spans="1:7" s="137" customFormat="1" ht="21.75" customHeight="1" thickBot="1" x14ac:dyDescent="0.35">
      <c r="A577" s="148"/>
      <c r="B577" s="146"/>
      <c r="C577" s="146"/>
      <c r="D577" s="88"/>
      <c r="E577" s="147" t="s">
        <v>1932</v>
      </c>
      <c r="F577" s="133"/>
      <c r="G577" s="90">
        <v>600</v>
      </c>
    </row>
    <row r="578" spans="1:7" s="137" customFormat="1" ht="21.75" customHeight="1" thickBot="1" x14ac:dyDescent="0.35">
      <c r="A578" s="148"/>
      <c r="B578" s="146"/>
      <c r="C578" s="146"/>
      <c r="D578" s="88"/>
      <c r="E578" s="147" t="s">
        <v>1933</v>
      </c>
      <c r="F578" s="133"/>
      <c r="G578" s="90">
        <v>250</v>
      </c>
    </row>
    <row r="579" spans="1:7" ht="21.75" customHeight="1" thickBot="1" x14ac:dyDescent="0.35">
      <c r="A579" s="36">
        <v>93</v>
      </c>
      <c r="B579" s="35" t="s">
        <v>10</v>
      </c>
      <c r="C579" s="37"/>
      <c r="D579" s="40">
        <v>1422044</v>
      </c>
      <c r="E579" s="38" t="s">
        <v>521</v>
      </c>
      <c r="F579" s="28" t="s">
        <v>9</v>
      </c>
      <c r="G579" s="89"/>
    </row>
    <row r="580" spans="1:7" ht="21.75" customHeight="1" thickBot="1" x14ac:dyDescent="0.35">
      <c r="A580" s="36" t="s">
        <v>10</v>
      </c>
      <c r="B580" s="28" t="s">
        <v>10</v>
      </c>
      <c r="C580" s="35" t="s">
        <v>41</v>
      </c>
      <c r="D580" s="40"/>
      <c r="E580" s="38" t="s">
        <v>522</v>
      </c>
      <c r="F580" s="28"/>
      <c r="G580" s="89"/>
    </row>
    <row r="581" spans="1:7" ht="21.75" customHeight="1" thickBot="1" x14ac:dyDescent="0.35">
      <c r="A581" s="36"/>
      <c r="B581" s="34"/>
      <c r="C581" s="35"/>
      <c r="D581" s="40"/>
      <c r="E581" s="39" t="s">
        <v>523</v>
      </c>
      <c r="F581" s="28" t="s">
        <v>15</v>
      </c>
      <c r="G581" s="89">
        <v>15000</v>
      </c>
    </row>
    <row r="582" spans="1:7" ht="21.75" customHeight="1" thickBot="1" x14ac:dyDescent="0.35">
      <c r="A582" s="36"/>
      <c r="B582" s="34"/>
      <c r="C582" s="35"/>
      <c r="D582" s="40"/>
      <c r="E582" s="39" t="s">
        <v>524</v>
      </c>
      <c r="F582" s="28" t="s">
        <v>15</v>
      </c>
      <c r="G582" s="89">
        <v>12000</v>
      </c>
    </row>
    <row r="583" spans="1:7" ht="21.75" customHeight="1" thickBot="1" x14ac:dyDescent="0.35">
      <c r="A583" s="36"/>
      <c r="B583" s="28"/>
      <c r="C583" s="37"/>
      <c r="D583" s="40"/>
      <c r="E583" s="39" t="s">
        <v>525</v>
      </c>
      <c r="F583" s="28" t="s">
        <v>15</v>
      </c>
      <c r="G583" s="89">
        <v>4500</v>
      </c>
    </row>
    <row r="584" spans="1:7" ht="24.75" customHeight="1" thickBot="1" x14ac:dyDescent="0.35">
      <c r="A584" s="36"/>
      <c r="B584" s="28"/>
      <c r="C584" s="35" t="s">
        <v>42</v>
      </c>
      <c r="D584" s="40"/>
      <c r="E584" s="38" t="s">
        <v>526</v>
      </c>
      <c r="F584" s="28"/>
      <c r="G584" s="89"/>
    </row>
    <row r="585" spans="1:7" ht="24" customHeight="1" thickBot="1" x14ac:dyDescent="0.35">
      <c r="A585" s="36" t="s">
        <v>10</v>
      </c>
      <c r="B585" s="28" t="s">
        <v>10</v>
      </c>
      <c r="C585" s="35" t="s">
        <v>45</v>
      </c>
      <c r="D585" s="40"/>
      <c r="E585" s="38" t="s">
        <v>527</v>
      </c>
      <c r="F585" s="28"/>
      <c r="G585" s="89"/>
    </row>
    <row r="586" spans="1:7" ht="21.75" customHeight="1" thickBot="1" x14ac:dyDescent="0.35">
      <c r="A586" s="36" t="s">
        <v>10</v>
      </c>
      <c r="B586" s="28" t="s">
        <v>10</v>
      </c>
      <c r="C586" s="40"/>
      <c r="D586" s="40"/>
      <c r="E586" s="39" t="s">
        <v>528</v>
      </c>
      <c r="F586" s="28"/>
      <c r="G586" s="89">
        <v>3500</v>
      </c>
    </row>
    <row r="587" spans="1:7" ht="21.75" customHeight="1" thickBot="1" x14ac:dyDescent="0.35">
      <c r="A587" s="36" t="s">
        <v>10</v>
      </c>
      <c r="B587" s="28" t="s">
        <v>10</v>
      </c>
      <c r="C587" s="35"/>
      <c r="D587" s="40"/>
      <c r="E587" s="39" t="s">
        <v>529</v>
      </c>
      <c r="F587" s="28"/>
      <c r="G587" s="89">
        <v>2000</v>
      </c>
    </row>
    <row r="588" spans="1:7" ht="21.75" customHeight="1" thickBot="1" x14ac:dyDescent="0.35">
      <c r="A588" s="36"/>
      <c r="B588" s="34"/>
      <c r="C588" s="35"/>
      <c r="D588" s="40"/>
      <c r="E588" s="39" t="s">
        <v>525</v>
      </c>
      <c r="F588" s="28" t="s">
        <v>15</v>
      </c>
      <c r="G588" s="89">
        <v>1350</v>
      </c>
    </row>
    <row r="589" spans="1:7" ht="21.75" customHeight="1" thickBot="1" x14ac:dyDescent="0.35">
      <c r="A589" s="36"/>
      <c r="B589" s="28"/>
      <c r="C589" s="35"/>
      <c r="D589" s="40"/>
      <c r="E589" s="39" t="s">
        <v>1822</v>
      </c>
      <c r="F589" s="28" t="s">
        <v>15</v>
      </c>
      <c r="G589" s="89">
        <v>520</v>
      </c>
    </row>
    <row r="590" spans="1:7" ht="21.75" customHeight="1" thickBot="1" x14ac:dyDescent="0.35">
      <c r="A590" s="36"/>
      <c r="B590" s="28"/>
      <c r="C590" s="35"/>
      <c r="D590" s="40"/>
      <c r="E590" s="39" t="s">
        <v>531</v>
      </c>
      <c r="F590" s="28" t="s">
        <v>15</v>
      </c>
      <c r="G590" s="89">
        <v>300</v>
      </c>
    </row>
    <row r="591" spans="1:7" ht="25.2" thickBot="1" x14ac:dyDescent="0.35">
      <c r="A591" s="36"/>
      <c r="B591" s="34"/>
      <c r="C591" s="35" t="s">
        <v>475</v>
      </c>
      <c r="D591" s="40"/>
      <c r="E591" s="38" t="s">
        <v>532</v>
      </c>
      <c r="F591" s="28"/>
      <c r="G591" s="89"/>
    </row>
    <row r="592" spans="1:7" ht="21.75" customHeight="1" thickBot="1" x14ac:dyDescent="0.35">
      <c r="A592" s="36"/>
      <c r="B592" s="34"/>
      <c r="C592" s="35"/>
      <c r="D592" s="40"/>
      <c r="E592" s="39" t="s">
        <v>528</v>
      </c>
      <c r="F592" s="28"/>
      <c r="G592" s="89">
        <v>2600</v>
      </c>
    </row>
    <row r="593" spans="1:7" ht="21.75" customHeight="1" thickBot="1" x14ac:dyDescent="0.35">
      <c r="A593" s="36"/>
      <c r="B593" s="28"/>
      <c r="C593" s="35"/>
      <c r="D593" s="40"/>
      <c r="E593" s="39" t="s">
        <v>529</v>
      </c>
      <c r="F593" s="28"/>
      <c r="G593" s="89">
        <v>1900</v>
      </c>
    </row>
    <row r="594" spans="1:7" ht="21.75" customHeight="1" thickBot="1" x14ac:dyDescent="0.35">
      <c r="A594" s="36"/>
      <c r="B594" s="28"/>
      <c r="C594" s="35" t="s">
        <v>164</v>
      </c>
      <c r="D594" s="40"/>
      <c r="E594" s="38" t="s">
        <v>533</v>
      </c>
      <c r="F594" s="28"/>
      <c r="G594" s="89"/>
    </row>
    <row r="595" spans="1:7" ht="25.2" thickBot="1" x14ac:dyDescent="0.35">
      <c r="A595" s="36"/>
      <c r="B595" s="34"/>
      <c r="C595" s="35" t="s">
        <v>45</v>
      </c>
      <c r="D595" s="40"/>
      <c r="E595" s="38" t="s">
        <v>534</v>
      </c>
      <c r="F595" s="28"/>
      <c r="G595" s="89"/>
    </row>
    <row r="596" spans="1:7" ht="21.75" customHeight="1" thickBot="1" x14ac:dyDescent="0.35">
      <c r="A596" s="36"/>
      <c r="B596" s="28"/>
      <c r="C596" s="35"/>
      <c r="D596" s="40"/>
      <c r="E596" s="39" t="s">
        <v>528</v>
      </c>
      <c r="F596" s="28"/>
      <c r="G596" s="89">
        <v>1900</v>
      </c>
    </row>
    <row r="597" spans="1:7" ht="21.75" customHeight="1" thickBot="1" x14ac:dyDescent="0.35">
      <c r="A597" s="36"/>
      <c r="B597" s="28"/>
      <c r="C597" s="35"/>
      <c r="D597" s="40"/>
      <c r="E597" s="39" t="s">
        <v>529</v>
      </c>
      <c r="F597" s="28"/>
      <c r="G597" s="89">
        <v>750</v>
      </c>
    </row>
    <row r="598" spans="1:7" ht="21.75" customHeight="1" thickBot="1" x14ac:dyDescent="0.35">
      <c r="A598" s="36"/>
      <c r="B598" s="34"/>
      <c r="C598" s="35" t="s">
        <v>475</v>
      </c>
      <c r="D598" s="40"/>
      <c r="E598" s="38" t="s">
        <v>535</v>
      </c>
      <c r="F598" s="28"/>
      <c r="G598" s="89"/>
    </row>
    <row r="599" spans="1:7" ht="21.75" customHeight="1" thickBot="1" x14ac:dyDescent="0.35">
      <c r="A599" s="36"/>
      <c r="B599" s="28"/>
      <c r="C599" s="35"/>
      <c r="D599" s="40"/>
      <c r="E599" s="39" t="s">
        <v>528</v>
      </c>
      <c r="F599" s="28"/>
      <c r="G599" s="89">
        <v>1900</v>
      </c>
    </row>
    <row r="600" spans="1:7" ht="21.75" customHeight="1" thickBot="1" x14ac:dyDescent="0.35">
      <c r="A600" s="36"/>
      <c r="B600" s="28"/>
      <c r="C600" s="35"/>
      <c r="D600" s="40"/>
      <c r="E600" s="39" t="s">
        <v>529</v>
      </c>
      <c r="F600" s="28"/>
      <c r="G600" s="89">
        <v>750</v>
      </c>
    </row>
    <row r="601" spans="1:7" ht="21.75" customHeight="1" thickBot="1" x14ac:dyDescent="0.35">
      <c r="A601" s="36"/>
      <c r="B601" s="28"/>
      <c r="C601" s="35" t="s">
        <v>462</v>
      </c>
      <c r="D601" s="40"/>
      <c r="E601" s="38" t="s">
        <v>536</v>
      </c>
      <c r="F601" s="28"/>
      <c r="G601" s="89"/>
    </row>
    <row r="602" spans="1:7" ht="21.75" customHeight="1" thickBot="1" x14ac:dyDescent="0.35">
      <c r="A602" s="36"/>
      <c r="B602" s="28"/>
      <c r="C602" s="35"/>
      <c r="D602" s="40"/>
      <c r="E602" s="39" t="s">
        <v>528</v>
      </c>
      <c r="F602" s="28"/>
      <c r="G602" s="89">
        <v>1200</v>
      </c>
    </row>
    <row r="603" spans="1:7" ht="21.75" customHeight="1" thickBot="1" x14ac:dyDescent="0.35">
      <c r="A603" s="36"/>
      <c r="B603" s="34"/>
      <c r="C603" s="35"/>
      <c r="D603" s="40"/>
      <c r="E603" s="39" t="s">
        <v>529</v>
      </c>
      <c r="F603" s="28"/>
      <c r="G603" s="89">
        <v>600</v>
      </c>
    </row>
    <row r="604" spans="1:7" ht="21.75" customHeight="1" thickBot="1" x14ac:dyDescent="0.35">
      <c r="A604" s="36"/>
      <c r="B604" s="28"/>
      <c r="C604" s="35"/>
      <c r="D604" s="40"/>
      <c r="E604" s="39" t="s">
        <v>525</v>
      </c>
      <c r="F604" s="28"/>
      <c r="G604" s="89">
        <v>370</v>
      </c>
    </row>
    <row r="605" spans="1:7" ht="21.75" customHeight="1" thickBot="1" x14ac:dyDescent="0.35">
      <c r="A605" s="36"/>
      <c r="B605" s="28"/>
      <c r="C605" s="35"/>
      <c r="D605" s="40"/>
      <c r="E605" s="39" t="s">
        <v>530</v>
      </c>
      <c r="F605" s="28"/>
      <c r="G605" s="89">
        <v>190</v>
      </c>
    </row>
    <row r="606" spans="1:7" ht="21.75" customHeight="1" thickBot="1" x14ac:dyDescent="0.35">
      <c r="A606" s="36"/>
      <c r="B606" s="34"/>
      <c r="C606" s="35" t="s">
        <v>537</v>
      </c>
      <c r="D606" s="40"/>
      <c r="E606" s="38" t="s">
        <v>538</v>
      </c>
      <c r="F606" s="28"/>
      <c r="G606" s="89"/>
    </row>
    <row r="607" spans="1:7" ht="21.75" customHeight="1" thickBot="1" x14ac:dyDescent="0.35">
      <c r="A607" s="36"/>
      <c r="B607" s="34"/>
      <c r="C607" s="35"/>
      <c r="D607" s="40"/>
      <c r="E607" s="39" t="s">
        <v>528</v>
      </c>
      <c r="F607" s="28"/>
      <c r="G607" s="89">
        <v>600</v>
      </c>
    </row>
    <row r="608" spans="1:7" ht="21.75" customHeight="1" thickBot="1" x14ac:dyDescent="0.35">
      <c r="A608" s="36"/>
      <c r="B608" s="34"/>
      <c r="C608" s="35"/>
      <c r="D608" s="40"/>
      <c r="E608" s="39" t="s">
        <v>529</v>
      </c>
      <c r="F608" s="28"/>
      <c r="G608" s="89">
        <v>370</v>
      </c>
    </row>
    <row r="609" spans="1:7" ht="21.75" customHeight="1" thickBot="1" x14ac:dyDescent="0.35">
      <c r="A609" s="36"/>
      <c r="B609" s="34"/>
      <c r="C609" s="35" t="s">
        <v>170</v>
      </c>
      <c r="D609" s="40"/>
      <c r="E609" s="38" t="s">
        <v>539</v>
      </c>
      <c r="F609" s="28"/>
      <c r="G609" s="89"/>
    </row>
    <row r="610" spans="1:7" ht="21.75" customHeight="1" thickBot="1" x14ac:dyDescent="0.35">
      <c r="A610" s="36"/>
      <c r="B610" s="28"/>
      <c r="C610" s="35"/>
      <c r="D610" s="40"/>
      <c r="E610" s="39" t="s">
        <v>528</v>
      </c>
      <c r="F610" s="28"/>
      <c r="G610" s="89">
        <v>750</v>
      </c>
    </row>
    <row r="611" spans="1:7" ht="21.75" customHeight="1" thickBot="1" x14ac:dyDescent="0.35">
      <c r="A611" s="36"/>
      <c r="B611" s="28"/>
      <c r="C611" s="35"/>
      <c r="D611" s="40"/>
      <c r="E611" s="39" t="s">
        <v>529</v>
      </c>
      <c r="F611" s="28"/>
      <c r="G611" s="89">
        <v>370</v>
      </c>
    </row>
    <row r="612" spans="1:7" ht="21.75" customHeight="1" thickBot="1" x14ac:dyDescent="0.35">
      <c r="A612" s="36"/>
      <c r="B612" s="35"/>
      <c r="C612" s="35"/>
      <c r="D612" s="40"/>
      <c r="E612" s="38" t="s">
        <v>541</v>
      </c>
      <c r="F612" s="35"/>
      <c r="G612" s="89">
        <v>750</v>
      </c>
    </row>
    <row r="613" spans="1:7" ht="21.75" customHeight="1" thickBot="1" x14ac:dyDescent="0.35">
      <c r="A613" s="36">
        <v>94</v>
      </c>
      <c r="B613" s="35" t="s">
        <v>10</v>
      </c>
      <c r="C613" s="35"/>
      <c r="D613" s="40">
        <v>1422044</v>
      </c>
      <c r="E613" s="38" t="s">
        <v>542</v>
      </c>
      <c r="F613" s="28" t="s">
        <v>9</v>
      </c>
      <c r="G613" s="89"/>
    </row>
    <row r="614" spans="1:7" ht="21.75" customHeight="1" thickBot="1" x14ac:dyDescent="0.35">
      <c r="A614" s="36"/>
      <c r="B614" s="35"/>
      <c r="C614" s="35"/>
      <c r="D614" s="40"/>
      <c r="E614" s="38" t="s">
        <v>543</v>
      </c>
      <c r="F614" s="28"/>
      <c r="G614" s="89"/>
    </row>
    <row r="615" spans="1:7" ht="21.75" customHeight="1" thickBot="1" x14ac:dyDescent="0.35">
      <c r="A615" s="36" t="s">
        <v>10</v>
      </c>
      <c r="B615" s="35" t="s">
        <v>10</v>
      </c>
      <c r="C615" s="35"/>
      <c r="D615" s="40"/>
      <c r="E615" s="39" t="s">
        <v>528</v>
      </c>
      <c r="F615" s="28" t="s">
        <v>15</v>
      </c>
      <c r="G615" s="89">
        <v>13500</v>
      </c>
    </row>
    <row r="616" spans="1:7" ht="21.75" customHeight="1" thickBot="1" x14ac:dyDescent="0.35">
      <c r="A616" s="36" t="s">
        <v>10</v>
      </c>
      <c r="B616" s="35" t="s">
        <v>10</v>
      </c>
      <c r="C616" s="3"/>
      <c r="D616" s="40"/>
      <c r="E616" s="39" t="s">
        <v>544</v>
      </c>
      <c r="F616" s="28" t="s">
        <v>15</v>
      </c>
      <c r="G616" s="89">
        <v>7500</v>
      </c>
    </row>
    <row r="617" spans="1:7" ht="21.75" customHeight="1" thickBot="1" x14ac:dyDescent="0.35">
      <c r="A617" s="36" t="s">
        <v>10</v>
      </c>
      <c r="B617" s="35" t="s">
        <v>10</v>
      </c>
      <c r="C617" s="3"/>
      <c r="D617" s="40"/>
      <c r="E617" s="39" t="s">
        <v>545</v>
      </c>
      <c r="F617" s="28" t="s">
        <v>15</v>
      </c>
      <c r="G617" s="89">
        <v>5200</v>
      </c>
    </row>
    <row r="618" spans="1:7" ht="21.75" customHeight="1" thickBot="1" x14ac:dyDescent="0.35">
      <c r="A618" s="36" t="s">
        <v>10</v>
      </c>
      <c r="B618" s="35" t="s">
        <v>10</v>
      </c>
      <c r="C618" s="35"/>
      <c r="D618" s="40"/>
      <c r="E618" s="38" t="s">
        <v>546</v>
      </c>
      <c r="F618" s="28" t="s">
        <v>15</v>
      </c>
      <c r="G618" s="89"/>
    </row>
    <row r="619" spans="1:7" ht="21.75" customHeight="1" thickBot="1" x14ac:dyDescent="0.35">
      <c r="A619" s="36" t="s">
        <v>10</v>
      </c>
      <c r="B619" s="35" t="s">
        <v>10</v>
      </c>
      <c r="C619" s="35"/>
      <c r="D619" s="40"/>
      <c r="E619" s="39" t="s">
        <v>528</v>
      </c>
      <c r="F619" s="28" t="s">
        <v>15</v>
      </c>
      <c r="G619" s="89">
        <v>9000</v>
      </c>
    </row>
    <row r="620" spans="1:7" ht="21.75" customHeight="1" thickBot="1" x14ac:dyDescent="0.35">
      <c r="A620" s="36" t="s">
        <v>10</v>
      </c>
      <c r="B620" s="35" t="s">
        <v>10</v>
      </c>
      <c r="C620" s="3"/>
      <c r="D620" s="40"/>
      <c r="E620" s="39" t="s">
        <v>544</v>
      </c>
      <c r="F620" s="28" t="s">
        <v>15</v>
      </c>
      <c r="G620" s="89">
        <v>3700</v>
      </c>
    </row>
    <row r="621" spans="1:7" ht="21.75" customHeight="1" thickBot="1" x14ac:dyDescent="0.35">
      <c r="A621" s="36" t="s">
        <v>10</v>
      </c>
      <c r="B621" s="35" t="s">
        <v>10</v>
      </c>
      <c r="C621" s="3"/>
      <c r="D621" s="40"/>
      <c r="E621" s="39" t="s">
        <v>545</v>
      </c>
      <c r="F621" s="28" t="s">
        <v>15</v>
      </c>
      <c r="G621" s="89">
        <v>1500</v>
      </c>
    </row>
    <row r="622" spans="1:7" ht="21.75" customHeight="1" thickBot="1" x14ac:dyDescent="0.35">
      <c r="A622" s="36"/>
      <c r="B622" s="35"/>
      <c r="C622" s="3"/>
      <c r="D622" s="40"/>
      <c r="E622" s="38" t="s">
        <v>547</v>
      </c>
      <c r="F622" s="28"/>
      <c r="G622" s="89"/>
    </row>
    <row r="623" spans="1:7" ht="21.75" customHeight="1" thickBot="1" x14ac:dyDescent="0.35">
      <c r="A623" s="36"/>
      <c r="B623" s="35"/>
      <c r="C623" s="3"/>
      <c r="D623" s="40"/>
      <c r="E623" s="39" t="s">
        <v>548</v>
      </c>
      <c r="F623" s="28"/>
      <c r="G623" s="89">
        <v>3700</v>
      </c>
    </row>
    <row r="624" spans="1:7" ht="21.75" customHeight="1" thickBot="1" x14ac:dyDescent="0.35">
      <c r="A624" s="36"/>
      <c r="B624" s="35"/>
      <c r="C624" s="3"/>
      <c r="D624" s="40"/>
      <c r="E624" s="39" t="s">
        <v>544</v>
      </c>
      <c r="F624" s="28"/>
      <c r="G624" s="89">
        <v>1500</v>
      </c>
    </row>
    <row r="625" spans="1:7" ht="49.2" thickBot="1" x14ac:dyDescent="0.35">
      <c r="A625" s="36">
        <v>95</v>
      </c>
      <c r="B625" s="35"/>
      <c r="C625" s="3"/>
      <c r="D625" s="40"/>
      <c r="E625" s="38" t="s">
        <v>549</v>
      </c>
      <c r="F625" s="28" t="s">
        <v>40</v>
      </c>
      <c r="G625" s="89" t="e">
        <f>(0.01*#REF!)+#REF!</f>
        <v>#REF!</v>
      </c>
    </row>
    <row r="626" spans="1:7" ht="21.75" customHeight="1" thickBot="1" x14ac:dyDescent="0.35">
      <c r="A626" s="36"/>
      <c r="B626" s="35"/>
      <c r="C626" s="3"/>
      <c r="D626" s="40"/>
      <c r="E626" s="39" t="s">
        <v>523</v>
      </c>
      <c r="F626" s="35"/>
      <c r="G626" s="89" t="e">
        <f>(0.01*#REF!)+#REF!</f>
        <v>#REF!</v>
      </c>
    </row>
    <row r="627" spans="1:7" ht="21.75" customHeight="1" thickBot="1" x14ac:dyDescent="0.35">
      <c r="A627" s="36"/>
      <c r="B627" s="35"/>
      <c r="C627" s="3"/>
      <c r="D627" s="40"/>
      <c r="E627" s="39" t="s">
        <v>544</v>
      </c>
      <c r="F627" s="35"/>
      <c r="G627" s="89" t="e">
        <f>(0.01*#REF!)+#REF!</f>
        <v>#REF!</v>
      </c>
    </row>
    <row r="628" spans="1:7" ht="21.75" customHeight="1" thickBot="1" x14ac:dyDescent="0.35">
      <c r="A628" s="36"/>
      <c r="B628" s="35"/>
      <c r="C628" s="3"/>
      <c r="D628" s="40"/>
      <c r="E628" s="39" t="s">
        <v>550</v>
      </c>
      <c r="F628" s="35"/>
      <c r="G628" s="89" t="e">
        <f>(0.01*#REF!)+#REF!</f>
        <v>#REF!</v>
      </c>
    </row>
    <row r="629" spans="1:7" ht="21.75" customHeight="1" thickBot="1" x14ac:dyDescent="0.35">
      <c r="A629" s="36">
        <v>96</v>
      </c>
      <c r="B629" s="35" t="s">
        <v>10</v>
      </c>
      <c r="C629" s="3"/>
      <c r="D629" s="37">
        <v>1422120</v>
      </c>
      <c r="E629" s="38" t="s">
        <v>551</v>
      </c>
      <c r="F629" s="28" t="s">
        <v>9</v>
      </c>
      <c r="G629" s="89" t="e">
        <f>(0.01*#REF!)+#REF!</f>
        <v>#REF!</v>
      </c>
    </row>
    <row r="630" spans="1:7" ht="21.75" customHeight="1" thickBot="1" x14ac:dyDescent="0.35">
      <c r="A630" s="36"/>
      <c r="B630" s="35"/>
      <c r="C630" s="3"/>
      <c r="D630" s="37"/>
      <c r="E630" s="39" t="s">
        <v>1823</v>
      </c>
      <c r="F630" s="28"/>
      <c r="G630" s="89">
        <v>300</v>
      </c>
    </row>
    <row r="631" spans="1:7" ht="21.75" customHeight="1" thickBot="1" x14ac:dyDescent="0.35">
      <c r="A631" s="9"/>
      <c r="B631" s="3"/>
      <c r="C631" s="3"/>
      <c r="D631" s="37"/>
      <c r="E631" s="39" t="s">
        <v>1824</v>
      </c>
      <c r="F631" s="28" t="s">
        <v>15</v>
      </c>
      <c r="G631" s="89">
        <v>210</v>
      </c>
    </row>
    <row r="632" spans="1:7" ht="21.75" customHeight="1" thickBot="1" x14ac:dyDescent="0.35">
      <c r="A632" s="36" t="s">
        <v>10</v>
      </c>
      <c r="B632" s="35" t="s">
        <v>10</v>
      </c>
      <c r="C632" s="3"/>
      <c r="D632" s="37"/>
      <c r="E632" s="39" t="s">
        <v>1825</v>
      </c>
      <c r="F632" s="28" t="s">
        <v>15</v>
      </c>
      <c r="G632" s="89">
        <v>110</v>
      </c>
    </row>
    <row r="633" spans="1:7" ht="21.75" customHeight="1" thickBot="1" x14ac:dyDescent="0.35">
      <c r="A633" s="36">
        <v>98</v>
      </c>
      <c r="B633" s="35" t="s">
        <v>10</v>
      </c>
      <c r="C633" s="3"/>
      <c r="D633" s="37">
        <v>1422063</v>
      </c>
      <c r="E633" s="38" t="s">
        <v>553</v>
      </c>
      <c r="F633" s="28" t="s">
        <v>9</v>
      </c>
      <c r="G633" s="89" t="e">
        <f>(0.01*#REF!)+#REF!</f>
        <v>#REF!</v>
      </c>
    </row>
    <row r="634" spans="1:7" ht="21.75" customHeight="1" thickBot="1" x14ac:dyDescent="0.35">
      <c r="A634" s="36" t="s">
        <v>10</v>
      </c>
      <c r="B634" s="35" t="s">
        <v>10</v>
      </c>
      <c r="C634" s="3"/>
      <c r="D634" s="37"/>
      <c r="E634" s="39" t="s">
        <v>554</v>
      </c>
      <c r="F634" s="28" t="s">
        <v>15</v>
      </c>
      <c r="G634" s="89">
        <v>675</v>
      </c>
    </row>
    <row r="635" spans="1:7" ht="21.75" customHeight="1" thickBot="1" x14ac:dyDescent="0.35">
      <c r="A635" s="36" t="s">
        <v>10</v>
      </c>
      <c r="B635" s="35" t="s">
        <v>10</v>
      </c>
      <c r="C635" s="3"/>
      <c r="D635" s="37"/>
      <c r="E635" s="39" t="s">
        <v>555</v>
      </c>
      <c r="F635" s="28" t="s">
        <v>15</v>
      </c>
      <c r="G635" s="89">
        <v>525</v>
      </c>
    </row>
    <row r="636" spans="1:7" ht="21.75" customHeight="1" thickBot="1" x14ac:dyDescent="0.35">
      <c r="A636" s="9"/>
      <c r="B636" s="42"/>
      <c r="C636" s="42"/>
      <c r="D636" s="37"/>
      <c r="E636" s="39" t="s">
        <v>556</v>
      </c>
      <c r="F636" s="28" t="s">
        <v>15</v>
      </c>
      <c r="G636" s="89">
        <v>450</v>
      </c>
    </row>
    <row r="637" spans="1:7" ht="21.75" customHeight="1" thickBot="1" x14ac:dyDescent="0.35">
      <c r="A637" s="36"/>
      <c r="B637" s="3"/>
      <c r="C637" s="35"/>
      <c r="D637" s="37"/>
      <c r="E637" s="39" t="s">
        <v>557</v>
      </c>
      <c r="F637" s="28" t="s">
        <v>15</v>
      </c>
      <c r="G637" s="89">
        <v>525</v>
      </c>
    </row>
    <row r="638" spans="1:7" ht="21.75" customHeight="1" thickBot="1" x14ac:dyDescent="0.35">
      <c r="A638" s="36"/>
      <c r="B638" s="42"/>
      <c r="C638" s="35"/>
      <c r="D638" s="37"/>
      <c r="E638" s="39" t="s">
        <v>558</v>
      </c>
      <c r="F638" s="28" t="s">
        <v>15</v>
      </c>
      <c r="G638" s="89">
        <v>263</v>
      </c>
    </row>
    <row r="639" spans="1:7" ht="21.75" customHeight="1" thickBot="1" x14ac:dyDescent="0.35">
      <c r="A639" s="36">
        <v>99</v>
      </c>
      <c r="B639" s="34"/>
      <c r="C639" s="37"/>
      <c r="D639" s="53"/>
      <c r="E639" s="38" t="s">
        <v>559</v>
      </c>
      <c r="F639" s="28"/>
      <c r="G639" s="89" t="e">
        <f>(0.01*#REF!)+#REF!</f>
        <v>#REF!</v>
      </c>
    </row>
    <row r="640" spans="1:7" ht="21.75" customHeight="1" thickBot="1" x14ac:dyDescent="0.35">
      <c r="A640" s="36"/>
      <c r="B640" s="35" t="s">
        <v>45</v>
      </c>
      <c r="C640" s="35"/>
      <c r="D640" s="35"/>
      <c r="E640" s="38" t="s">
        <v>560</v>
      </c>
      <c r="F640" s="28"/>
      <c r="G640" s="89" t="e">
        <f>(0.01*#REF!)+#REF!</f>
        <v>#REF!</v>
      </c>
    </row>
    <row r="641" spans="1:7" ht="28.5" customHeight="1" thickBot="1" x14ac:dyDescent="0.35">
      <c r="A641" s="36"/>
      <c r="B641" s="34"/>
      <c r="C641" s="35"/>
      <c r="D641" s="35"/>
      <c r="E641" s="39" t="s">
        <v>561</v>
      </c>
      <c r="F641" s="28"/>
      <c r="G641" s="89">
        <v>450</v>
      </c>
    </row>
    <row r="642" spans="1:7" ht="27" customHeight="1" thickBot="1" x14ac:dyDescent="0.35">
      <c r="A642" s="36"/>
      <c r="B642" s="35"/>
      <c r="C642" s="35"/>
      <c r="D642" s="35"/>
      <c r="E642" s="39" t="s">
        <v>562</v>
      </c>
      <c r="F642" s="28"/>
      <c r="G642" s="89">
        <v>350</v>
      </c>
    </row>
    <row r="643" spans="1:7" ht="21.75" customHeight="1" thickBot="1" x14ac:dyDescent="0.35">
      <c r="A643" s="36"/>
      <c r="B643" s="35"/>
      <c r="C643" s="35"/>
      <c r="D643" s="35"/>
      <c r="E643" s="39" t="s">
        <v>563</v>
      </c>
      <c r="F643" s="28"/>
      <c r="G643" s="89">
        <v>75</v>
      </c>
    </row>
    <row r="644" spans="1:7" ht="21.75" customHeight="1" thickBot="1" x14ac:dyDescent="0.35">
      <c r="A644" s="36"/>
      <c r="B644" s="35" t="s">
        <v>475</v>
      </c>
      <c r="C644" s="35"/>
      <c r="D644" s="35"/>
      <c r="E644" s="38" t="s">
        <v>564</v>
      </c>
      <c r="F644" s="28"/>
      <c r="G644" s="89" t="e">
        <f>(0.01*#REF!)+#REF!</f>
        <v>#REF!</v>
      </c>
    </row>
    <row r="645" spans="1:7" ht="21.75" customHeight="1" thickBot="1" x14ac:dyDescent="0.35">
      <c r="A645" s="36"/>
      <c r="B645" s="34"/>
      <c r="C645" s="35"/>
      <c r="D645" s="35"/>
      <c r="E645" s="39" t="s">
        <v>565</v>
      </c>
      <c r="F645" s="28"/>
      <c r="G645" s="89">
        <v>220</v>
      </c>
    </row>
    <row r="646" spans="1:7" ht="21.75" customHeight="1" thickBot="1" x14ac:dyDescent="0.35">
      <c r="A646" s="36"/>
      <c r="B646" s="35"/>
      <c r="C646" s="35"/>
      <c r="D646" s="35"/>
      <c r="E646" s="39" t="s">
        <v>86</v>
      </c>
      <c r="F646" s="28"/>
      <c r="G646" s="89">
        <v>150</v>
      </c>
    </row>
    <row r="647" spans="1:7" ht="21.75" customHeight="1" thickBot="1" x14ac:dyDescent="0.35">
      <c r="A647" s="36"/>
      <c r="B647" s="35"/>
      <c r="C647" s="35"/>
      <c r="D647" s="35"/>
      <c r="E647" s="39" t="s">
        <v>87</v>
      </c>
      <c r="F647" s="28"/>
      <c r="G647" s="89">
        <v>120</v>
      </c>
    </row>
    <row r="648" spans="1:7" ht="21.75" customHeight="1" thickBot="1" x14ac:dyDescent="0.35">
      <c r="A648" s="36"/>
      <c r="B648" s="35" t="s">
        <v>462</v>
      </c>
      <c r="C648" s="35"/>
      <c r="D648" s="35"/>
      <c r="E648" s="38" t="s">
        <v>566</v>
      </c>
      <c r="F648" s="28"/>
      <c r="G648" s="89" t="e">
        <f>(0.01*#REF!)+#REF!</f>
        <v>#REF!</v>
      </c>
    </row>
    <row r="649" spans="1:7" ht="21.75" customHeight="1" thickBot="1" x14ac:dyDescent="0.35">
      <c r="A649" s="36"/>
      <c r="B649" s="34"/>
      <c r="C649" s="35"/>
      <c r="D649" s="35"/>
      <c r="E649" s="39" t="s">
        <v>565</v>
      </c>
      <c r="F649" s="28"/>
      <c r="G649" s="89">
        <v>150</v>
      </c>
    </row>
    <row r="650" spans="1:7" ht="21.75" customHeight="1" thickBot="1" x14ac:dyDescent="0.35">
      <c r="A650" s="36"/>
      <c r="B650" s="35"/>
      <c r="C650" s="35"/>
      <c r="D650" s="35"/>
      <c r="E650" s="39" t="s">
        <v>86</v>
      </c>
      <c r="F650" s="28"/>
      <c r="G650" s="89">
        <v>120</v>
      </c>
    </row>
    <row r="651" spans="1:7" ht="21.75" customHeight="1" thickBot="1" x14ac:dyDescent="0.35">
      <c r="A651" s="36"/>
      <c r="B651" s="35"/>
      <c r="C651" s="35"/>
      <c r="D651" s="35"/>
      <c r="E651" s="39" t="s">
        <v>87</v>
      </c>
      <c r="F651" s="28"/>
      <c r="G651" s="89">
        <v>60</v>
      </c>
    </row>
    <row r="652" spans="1:7" ht="21.75" customHeight="1" thickBot="1" x14ac:dyDescent="0.35">
      <c r="A652" s="36"/>
      <c r="B652" s="35" t="s">
        <v>537</v>
      </c>
      <c r="C652" s="35"/>
      <c r="D652" s="35"/>
      <c r="E652" s="38" t="s">
        <v>567</v>
      </c>
      <c r="F652" s="28"/>
      <c r="G652" s="89" t="e">
        <f>(0.01*#REF!)+#REF!</f>
        <v>#REF!</v>
      </c>
    </row>
    <row r="653" spans="1:7" ht="21.75" customHeight="1" thickBot="1" x14ac:dyDescent="0.35">
      <c r="A653" s="36"/>
      <c r="B653" s="34"/>
      <c r="C653" s="35"/>
      <c r="D653" s="35"/>
      <c r="E653" s="39" t="s">
        <v>565</v>
      </c>
      <c r="F653" s="28"/>
      <c r="G653" s="89">
        <v>160</v>
      </c>
    </row>
    <row r="654" spans="1:7" ht="21.75" customHeight="1" thickBot="1" x14ac:dyDescent="0.35">
      <c r="A654" s="54"/>
      <c r="B654" s="34"/>
      <c r="C654" s="37"/>
      <c r="D654" s="37"/>
      <c r="E654" s="39" t="s">
        <v>86</v>
      </c>
      <c r="F654" s="28"/>
      <c r="G654" s="89">
        <v>130</v>
      </c>
    </row>
    <row r="655" spans="1:7" ht="21.75" customHeight="1" thickBot="1" x14ac:dyDescent="0.35">
      <c r="A655" s="54"/>
      <c r="B655" s="35" t="s">
        <v>568</v>
      </c>
      <c r="C655" s="37"/>
      <c r="D655" s="37"/>
      <c r="E655" s="39" t="s">
        <v>87</v>
      </c>
      <c r="F655" s="28"/>
      <c r="G655" s="89">
        <v>75</v>
      </c>
    </row>
    <row r="656" spans="1:7" ht="25.5" customHeight="1" thickBot="1" x14ac:dyDescent="0.35">
      <c r="A656" s="54"/>
      <c r="B656" s="34"/>
      <c r="C656" s="37"/>
      <c r="D656" s="37"/>
      <c r="E656" s="38" t="s">
        <v>569</v>
      </c>
      <c r="F656" s="28"/>
      <c r="G656" s="89" t="e">
        <f>(0.01*#REF!)+#REF!</f>
        <v>#REF!</v>
      </c>
    </row>
    <row r="657" spans="1:7" ht="21.75" customHeight="1" thickBot="1" x14ac:dyDescent="0.35">
      <c r="A657" s="36"/>
      <c r="B657" s="35"/>
      <c r="C657" s="35"/>
      <c r="D657" s="35"/>
      <c r="E657" s="39" t="s">
        <v>565</v>
      </c>
      <c r="F657" s="28"/>
      <c r="G657" s="89">
        <v>100</v>
      </c>
    </row>
    <row r="658" spans="1:7" ht="21.75" customHeight="1" thickBot="1" x14ac:dyDescent="0.35">
      <c r="A658" s="36"/>
      <c r="B658" s="35"/>
      <c r="C658" s="35"/>
      <c r="D658" s="35"/>
      <c r="E658" s="39" t="s">
        <v>86</v>
      </c>
      <c r="F658" s="28"/>
      <c r="G658" s="89">
        <v>50</v>
      </c>
    </row>
    <row r="659" spans="1:7" ht="21.75" customHeight="1" thickBot="1" x14ac:dyDescent="0.35">
      <c r="A659" s="36">
        <v>100</v>
      </c>
      <c r="B659" s="35"/>
      <c r="C659" s="3"/>
      <c r="D659" s="40">
        <v>1422091</v>
      </c>
      <c r="E659" s="49" t="s">
        <v>570</v>
      </c>
      <c r="F659" s="28" t="s">
        <v>9</v>
      </c>
      <c r="G659" s="89" t="e">
        <f>(0.01*#REF!)+#REF!</f>
        <v>#REF!</v>
      </c>
    </row>
    <row r="660" spans="1:7" ht="27" customHeight="1" thickBot="1" x14ac:dyDescent="0.35">
      <c r="A660" s="36"/>
      <c r="B660" s="35"/>
      <c r="C660" s="37"/>
      <c r="D660" s="37"/>
      <c r="E660" s="39" t="s">
        <v>1900</v>
      </c>
      <c r="F660" s="28" t="s">
        <v>15</v>
      </c>
      <c r="G660" s="89">
        <v>3600</v>
      </c>
    </row>
    <row r="661" spans="1:7" ht="21.75" customHeight="1" thickBot="1" x14ac:dyDescent="0.35">
      <c r="A661" s="36"/>
      <c r="B661" s="35"/>
      <c r="C661" s="37"/>
      <c r="D661" s="37"/>
      <c r="E661" s="39" t="s">
        <v>1901</v>
      </c>
      <c r="F661" s="28"/>
      <c r="G661" s="89">
        <v>1800</v>
      </c>
    </row>
    <row r="662" spans="1:7" ht="21.75" customHeight="1" thickBot="1" x14ac:dyDescent="0.35">
      <c r="A662" s="54"/>
      <c r="B662" s="34"/>
      <c r="C662" s="37"/>
      <c r="D662" s="37"/>
      <c r="E662" s="39" t="s">
        <v>1902</v>
      </c>
      <c r="F662" s="28" t="s">
        <v>15</v>
      </c>
      <c r="G662" s="89">
        <v>1200</v>
      </c>
    </row>
    <row r="663" spans="1:7" ht="21.75" customHeight="1" thickBot="1" x14ac:dyDescent="0.35">
      <c r="A663" s="54"/>
      <c r="B663" s="34"/>
      <c r="C663" s="37"/>
      <c r="D663" s="37"/>
      <c r="E663" s="39" t="s">
        <v>1903</v>
      </c>
      <c r="F663" s="28"/>
      <c r="G663" s="89">
        <v>700</v>
      </c>
    </row>
    <row r="664" spans="1:7" ht="27" customHeight="1" thickBot="1" x14ac:dyDescent="0.35">
      <c r="A664" s="54"/>
      <c r="B664" s="34"/>
      <c r="C664" s="37"/>
      <c r="D664" s="37"/>
      <c r="E664" s="39" t="s">
        <v>1826</v>
      </c>
      <c r="F664" s="28"/>
      <c r="G664" s="89">
        <v>2400</v>
      </c>
    </row>
    <row r="665" spans="1:7" ht="21.75" customHeight="1" thickBot="1" x14ac:dyDescent="0.35">
      <c r="A665" s="36">
        <v>102</v>
      </c>
      <c r="B665" s="35"/>
      <c r="C665" s="3"/>
      <c r="D665" s="37"/>
      <c r="E665" s="38" t="s">
        <v>571</v>
      </c>
      <c r="F665" s="28" t="s">
        <v>9</v>
      </c>
      <c r="G665" s="89" t="e">
        <f>(0.01*#REF!)+#REF!</f>
        <v>#REF!</v>
      </c>
    </row>
    <row r="666" spans="1:7" s="137" customFormat="1" ht="29.25" customHeight="1" thickBot="1" x14ac:dyDescent="0.35">
      <c r="A666" s="148"/>
      <c r="B666" s="149" t="s">
        <v>41</v>
      </c>
      <c r="C666" s="146"/>
      <c r="D666" s="87">
        <v>1422123</v>
      </c>
      <c r="E666" s="190" t="s">
        <v>572</v>
      </c>
      <c r="F666" s="133"/>
      <c r="G666" s="90">
        <v>3500</v>
      </c>
    </row>
    <row r="667" spans="1:7" ht="25.5" customHeight="1" thickBot="1" x14ac:dyDescent="0.35">
      <c r="A667" s="36"/>
      <c r="B667" s="34"/>
      <c r="C667" s="37"/>
      <c r="D667" s="37"/>
      <c r="E667" s="39" t="s">
        <v>1827</v>
      </c>
      <c r="F667" s="28" t="s">
        <v>15</v>
      </c>
      <c r="G667" s="89">
        <v>3000</v>
      </c>
    </row>
    <row r="668" spans="1:7" ht="21.75" customHeight="1" thickBot="1" x14ac:dyDescent="0.35">
      <c r="A668" s="36"/>
      <c r="B668" s="34"/>
      <c r="C668" s="37"/>
      <c r="D668" s="37"/>
      <c r="E668" s="39" t="s">
        <v>1828</v>
      </c>
      <c r="F668" s="28"/>
      <c r="G668" s="89">
        <v>5000</v>
      </c>
    </row>
    <row r="669" spans="1:7" ht="25.5" customHeight="1" thickBot="1" x14ac:dyDescent="0.35">
      <c r="A669" s="36"/>
      <c r="B669" s="35" t="s">
        <v>42</v>
      </c>
      <c r="C669" s="3"/>
      <c r="D669" s="40">
        <v>1422123</v>
      </c>
      <c r="E669" s="38" t="s">
        <v>573</v>
      </c>
      <c r="F669" s="28"/>
      <c r="G669" s="89">
        <v>750</v>
      </c>
    </row>
    <row r="670" spans="1:7" ht="21.75" customHeight="1" thickBot="1" x14ac:dyDescent="0.35">
      <c r="A670" s="36"/>
      <c r="B670" s="35" t="s">
        <v>43</v>
      </c>
      <c r="C670" s="40"/>
      <c r="D670" s="40">
        <v>1422151</v>
      </c>
      <c r="E670" s="38" t="s">
        <v>574</v>
      </c>
      <c r="F670" s="28"/>
      <c r="G670" s="89" t="e">
        <f>(0.01*#REF!)+#REF!</f>
        <v>#REF!</v>
      </c>
    </row>
    <row r="671" spans="1:7" ht="25.5" customHeight="1" thickBot="1" x14ac:dyDescent="0.35">
      <c r="A671" s="36"/>
      <c r="B671" s="42"/>
      <c r="C671" s="40"/>
      <c r="D671" s="40"/>
      <c r="E671" s="39" t="s">
        <v>71</v>
      </c>
      <c r="F671" s="28" t="s">
        <v>15</v>
      </c>
      <c r="G671" s="89">
        <v>600</v>
      </c>
    </row>
    <row r="672" spans="1:7" ht="26.25" customHeight="1" thickBot="1" x14ac:dyDescent="0.35">
      <c r="A672" s="36"/>
      <c r="B672" s="42"/>
      <c r="C672" s="35"/>
      <c r="D672" s="40"/>
      <c r="E672" s="39" t="s">
        <v>72</v>
      </c>
      <c r="F672" s="28" t="s">
        <v>15</v>
      </c>
      <c r="G672" s="89">
        <v>300</v>
      </c>
    </row>
    <row r="673" spans="1:7" ht="27" customHeight="1" thickBot="1" x14ac:dyDescent="0.35">
      <c r="A673" s="36"/>
      <c r="B673" s="42"/>
      <c r="C673" s="35"/>
      <c r="D673" s="40"/>
      <c r="E673" s="39" t="s">
        <v>73</v>
      </c>
      <c r="F673" s="28" t="s">
        <v>15</v>
      </c>
      <c r="G673" s="89">
        <v>150</v>
      </c>
    </row>
    <row r="674" spans="1:7" ht="24.75" customHeight="1" thickBot="1" x14ac:dyDescent="0.35">
      <c r="A674" s="36">
        <v>103</v>
      </c>
      <c r="B674" s="34"/>
      <c r="C674" s="37"/>
      <c r="D674" s="40">
        <v>1422160</v>
      </c>
      <c r="E674" s="38" t="s">
        <v>575</v>
      </c>
      <c r="F674" s="28" t="s">
        <v>9</v>
      </c>
      <c r="G674" s="89" t="e">
        <f>(0.01*#REF!)+#REF!</f>
        <v>#REF!</v>
      </c>
    </row>
    <row r="675" spans="1:7" ht="21.75" customHeight="1" thickBot="1" x14ac:dyDescent="0.35">
      <c r="A675" s="54"/>
      <c r="B675" s="57"/>
      <c r="C675" s="53"/>
      <c r="D675" s="40"/>
      <c r="E675" s="39" t="s">
        <v>133</v>
      </c>
      <c r="F675" s="28"/>
      <c r="G675" s="89">
        <v>600</v>
      </c>
    </row>
    <row r="676" spans="1:7" ht="21.75" customHeight="1" thickBot="1" x14ac:dyDescent="0.35">
      <c r="A676" s="36"/>
      <c r="B676" s="57"/>
      <c r="C676" s="53"/>
      <c r="D676" s="40"/>
      <c r="E676" s="39" t="s">
        <v>218</v>
      </c>
      <c r="F676" s="28"/>
      <c r="G676" s="89">
        <v>400</v>
      </c>
    </row>
    <row r="677" spans="1:7" ht="21.75" customHeight="1" thickBot="1" x14ac:dyDescent="0.35">
      <c r="A677" s="36"/>
      <c r="B677" s="57"/>
      <c r="C677" s="53"/>
      <c r="D677" s="40"/>
      <c r="E677" s="39" t="s">
        <v>135</v>
      </c>
      <c r="F677" s="28"/>
      <c r="G677" s="89">
        <v>250</v>
      </c>
    </row>
    <row r="678" spans="1:7" ht="25.2" thickBot="1" x14ac:dyDescent="0.35">
      <c r="A678" s="36">
        <v>104</v>
      </c>
      <c r="B678" s="57"/>
      <c r="C678" s="53"/>
      <c r="D678" s="53"/>
      <c r="E678" s="38" t="s">
        <v>576</v>
      </c>
      <c r="F678" s="50"/>
      <c r="G678" s="89"/>
    </row>
    <row r="679" spans="1:7" s="137" customFormat="1" ht="21.75" customHeight="1" thickBot="1" x14ac:dyDescent="0.35">
      <c r="A679" s="166"/>
      <c r="B679" s="167"/>
      <c r="C679" s="88"/>
      <c r="D679" s="88"/>
      <c r="E679" s="147" t="s">
        <v>133</v>
      </c>
      <c r="F679" s="133"/>
      <c r="G679" s="89">
        <v>220</v>
      </c>
    </row>
    <row r="680" spans="1:7" s="137" customFormat="1" ht="21.75" customHeight="1" thickBot="1" x14ac:dyDescent="0.35">
      <c r="A680" s="148"/>
      <c r="B680" s="167"/>
      <c r="C680" s="88"/>
      <c r="D680" s="88"/>
      <c r="E680" s="147" t="s">
        <v>218</v>
      </c>
      <c r="F680" s="133"/>
      <c r="G680" s="89">
        <v>150</v>
      </c>
    </row>
    <row r="681" spans="1:7" s="137" customFormat="1" ht="21.75" customHeight="1" thickBot="1" x14ac:dyDescent="0.35">
      <c r="A681" s="148"/>
      <c r="B681" s="167"/>
      <c r="C681" s="88"/>
      <c r="D681" s="88"/>
      <c r="E681" s="147" t="s">
        <v>135</v>
      </c>
      <c r="F681" s="133"/>
      <c r="G681" s="89">
        <v>75</v>
      </c>
    </row>
    <row r="682" spans="1:7" ht="28.5" customHeight="1" thickBot="1" x14ac:dyDescent="0.35">
      <c r="A682" s="36">
        <v>105</v>
      </c>
      <c r="B682" s="34"/>
      <c r="C682" s="37"/>
      <c r="D682" s="40">
        <v>1422218</v>
      </c>
      <c r="E682" s="38" t="s">
        <v>577</v>
      </c>
      <c r="F682" s="28" t="s">
        <v>9</v>
      </c>
      <c r="G682" s="89"/>
    </row>
    <row r="683" spans="1:7" ht="21.75" customHeight="1" thickBot="1" x14ac:dyDescent="0.35">
      <c r="A683" s="36"/>
      <c r="B683" s="34"/>
      <c r="C683" s="37"/>
      <c r="D683" s="20"/>
      <c r="E683" s="39" t="s">
        <v>133</v>
      </c>
      <c r="F683" s="28"/>
      <c r="G683" s="89">
        <v>2500</v>
      </c>
    </row>
    <row r="684" spans="1:7" ht="21.75" customHeight="1" thickBot="1" x14ac:dyDescent="0.35">
      <c r="A684" s="36"/>
      <c r="B684" s="35" t="s">
        <v>10</v>
      </c>
      <c r="C684" s="37"/>
      <c r="D684" s="20"/>
      <c r="E684" s="39" t="s">
        <v>218</v>
      </c>
      <c r="F684" s="28"/>
      <c r="G684" s="89">
        <v>1400</v>
      </c>
    </row>
    <row r="685" spans="1:7" ht="21.75" customHeight="1" thickBot="1" x14ac:dyDescent="0.35">
      <c r="A685" s="36" t="s">
        <v>10</v>
      </c>
      <c r="B685" s="35" t="s">
        <v>10</v>
      </c>
      <c r="C685" s="37"/>
      <c r="D685" s="20"/>
      <c r="E685" s="39" t="s">
        <v>135</v>
      </c>
      <c r="F685" s="28"/>
      <c r="G685" s="89">
        <v>1000</v>
      </c>
    </row>
    <row r="686" spans="1:7" ht="21.75" customHeight="1" thickBot="1" x14ac:dyDescent="0.35">
      <c r="A686" s="36" t="s">
        <v>10</v>
      </c>
      <c r="B686" s="35" t="s">
        <v>10</v>
      </c>
      <c r="C686" s="37"/>
      <c r="D686" s="20"/>
      <c r="E686" s="39" t="s">
        <v>578</v>
      </c>
      <c r="F686" s="28"/>
      <c r="G686" s="89">
        <v>500</v>
      </c>
    </row>
    <row r="687" spans="1:7" ht="21.75" customHeight="1" thickBot="1" x14ac:dyDescent="0.35">
      <c r="A687" s="36">
        <v>106</v>
      </c>
      <c r="B687" s="35" t="s">
        <v>10</v>
      </c>
      <c r="C687" s="37"/>
      <c r="D687" s="40">
        <v>1422219</v>
      </c>
      <c r="E687" s="38" t="s">
        <v>579</v>
      </c>
      <c r="F687" s="28" t="s">
        <v>9</v>
      </c>
      <c r="G687" s="89"/>
    </row>
    <row r="688" spans="1:7" ht="21.75" customHeight="1" thickBot="1" x14ac:dyDescent="0.35">
      <c r="A688" s="36" t="s">
        <v>10</v>
      </c>
      <c r="B688" s="35" t="s">
        <v>10</v>
      </c>
      <c r="C688" s="37"/>
      <c r="D688" s="37"/>
      <c r="E688" s="39" t="s">
        <v>271</v>
      </c>
      <c r="F688" s="28" t="s">
        <v>10</v>
      </c>
      <c r="G688" s="89">
        <v>400</v>
      </c>
    </row>
    <row r="689" spans="1:7" ht="21.75" customHeight="1" thickBot="1" x14ac:dyDescent="0.35">
      <c r="A689" s="36" t="s">
        <v>10</v>
      </c>
      <c r="B689" s="35" t="s">
        <v>10</v>
      </c>
      <c r="C689" s="37"/>
      <c r="D689" s="37"/>
      <c r="E689" s="39" t="s">
        <v>580</v>
      </c>
      <c r="F689" s="28" t="s">
        <v>10</v>
      </c>
      <c r="G689" s="89">
        <v>280</v>
      </c>
    </row>
    <row r="690" spans="1:7" ht="21.75" customHeight="1" thickBot="1" x14ac:dyDescent="0.35">
      <c r="A690" s="36"/>
      <c r="B690" s="35"/>
      <c r="C690" s="37"/>
      <c r="D690" s="37"/>
      <c r="E690" s="39" t="s">
        <v>135</v>
      </c>
      <c r="F690" s="28"/>
      <c r="G690" s="89">
        <v>100</v>
      </c>
    </row>
    <row r="691" spans="1:7" ht="21.75" customHeight="1" thickBot="1" x14ac:dyDescent="0.35">
      <c r="A691" s="36">
        <v>107</v>
      </c>
      <c r="B691" s="35" t="s">
        <v>10</v>
      </c>
      <c r="C691" s="35"/>
      <c r="D691" s="37">
        <v>1422220</v>
      </c>
      <c r="E691" s="38" t="s">
        <v>581</v>
      </c>
      <c r="F691" s="28" t="s">
        <v>9</v>
      </c>
      <c r="G691" s="89"/>
    </row>
    <row r="692" spans="1:7" ht="21.75" customHeight="1" thickBot="1" x14ac:dyDescent="0.35">
      <c r="A692" s="9"/>
      <c r="B692" s="3"/>
      <c r="C692" s="3"/>
      <c r="D692" s="37"/>
      <c r="E692" s="39" t="s">
        <v>47</v>
      </c>
      <c r="F692" s="28" t="s">
        <v>15</v>
      </c>
      <c r="G692" s="89">
        <v>1000</v>
      </c>
    </row>
    <row r="693" spans="1:7" ht="21.75" customHeight="1" thickBot="1" x14ac:dyDescent="0.35">
      <c r="A693" s="36" t="s">
        <v>10</v>
      </c>
      <c r="B693" s="35" t="s">
        <v>10</v>
      </c>
      <c r="C693" s="3"/>
      <c r="D693" s="37"/>
      <c r="E693" s="39" t="s">
        <v>48</v>
      </c>
      <c r="F693" s="28" t="s">
        <v>10</v>
      </c>
      <c r="G693" s="89">
        <v>800</v>
      </c>
    </row>
    <row r="694" spans="1:7" ht="21.75" customHeight="1" thickBot="1" x14ac:dyDescent="0.35">
      <c r="A694" s="36" t="s">
        <v>10</v>
      </c>
      <c r="B694" s="35" t="s">
        <v>10</v>
      </c>
      <c r="C694" s="3"/>
      <c r="D694" s="37"/>
      <c r="E694" s="39" t="s">
        <v>49</v>
      </c>
      <c r="F694" s="28" t="s">
        <v>15</v>
      </c>
      <c r="G694" s="89">
        <v>450</v>
      </c>
    </row>
    <row r="695" spans="1:7" ht="21.75" customHeight="1" thickBot="1" x14ac:dyDescent="0.35">
      <c r="A695" s="58">
        <v>109</v>
      </c>
      <c r="B695" s="38"/>
      <c r="C695" s="38"/>
      <c r="D695" s="37">
        <v>1422221</v>
      </c>
      <c r="E695" s="38" t="s">
        <v>582</v>
      </c>
      <c r="F695" s="28" t="s">
        <v>9</v>
      </c>
      <c r="G695" s="89"/>
    </row>
    <row r="696" spans="1:7" ht="21.75" customHeight="1" thickBot="1" x14ac:dyDescent="0.35">
      <c r="A696" s="36"/>
      <c r="B696" s="35"/>
      <c r="C696" s="35"/>
      <c r="D696" s="37"/>
      <c r="E696" s="39" t="s">
        <v>133</v>
      </c>
      <c r="F696" s="28"/>
      <c r="G696" s="89">
        <v>2500</v>
      </c>
    </row>
    <row r="697" spans="1:7" ht="21.75" customHeight="1" thickBot="1" x14ac:dyDescent="0.35">
      <c r="A697" s="54"/>
      <c r="B697" s="34"/>
      <c r="C697" s="37"/>
      <c r="D697" s="37"/>
      <c r="E697" s="39" t="s">
        <v>218</v>
      </c>
      <c r="F697" s="28"/>
      <c r="G697" s="89">
        <v>1500</v>
      </c>
    </row>
    <row r="698" spans="1:7" ht="21.75" customHeight="1" thickBot="1" x14ac:dyDescent="0.35">
      <c r="A698" s="54"/>
      <c r="B698" s="34"/>
      <c r="C698" s="37"/>
      <c r="D698" s="37"/>
      <c r="E698" s="39" t="s">
        <v>135</v>
      </c>
      <c r="F698" s="28"/>
      <c r="G698" s="89">
        <v>960</v>
      </c>
    </row>
    <row r="699" spans="1:7" ht="21.75" customHeight="1" thickBot="1" x14ac:dyDescent="0.35">
      <c r="A699" s="36" t="s">
        <v>10</v>
      </c>
      <c r="B699" s="35" t="s">
        <v>10</v>
      </c>
      <c r="C699" s="37"/>
      <c r="D699" s="37"/>
      <c r="E699" s="39" t="s">
        <v>583</v>
      </c>
      <c r="F699" s="28"/>
      <c r="G699" s="89">
        <v>360</v>
      </c>
    </row>
    <row r="700" spans="1:7" ht="21.75" customHeight="1" thickBot="1" x14ac:dyDescent="0.35">
      <c r="A700" s="36">
        <v>110</v>
      </c>
      <c r="B700" s="42"/>
      <c r="C700" s="35"/>
      <c r="D700" s="53"/>
      <c r="E700" s="38" t="s">
        <v>584</v>
      </c>
      <c r="F700" s="28" t="s">
        <v>9</v>
      </c>
      <c r="G700" s="89"/>
    </row>
    <row r="701" spans="1:7" ht="21.75" customHeight="1" thickBot="1" x14ac:dyDescent="0.35">
      <c r="A701" s="36"/>
      <c r="B701" s="42"/>
      <c r="C701" s="35"/>
      <c r="D701" s="53"/>
      <c r="E701" s="39" t="s">
        <v>585</v>
      </c>
      <c r="F701" s="28"/>
      <c r="G701" s="89">
        <v>750</v>
      </c>
    </row>
    <row r="702" spans="1:7" ht="21.75" customHeight="1" thickBot="1" x14ac:dyDescent="0.35">
      <c r="A702" s="36"/>
      <c r="B702" s="42"/>
      <c r="C702" s="35"/>
      <c r="D702" s="53"/>
      <c r="E702" s="39" t="s">
        <v>586</v>
      </c>
      <c r="F702" s="28"/>
      <c r="G702" s="89">
        <v>500</v>
      </c>
    </row>
    <row r="703" spans="1:7" ht="21.75" customHeight="1" thickBot="1" x14ac:dyDescent="0.35">
      <c r="A703" s="36"/>
      <c r="B703" s="42"/>
      <c r="C703" s="35"/>
      <c r="D703" s="53"/>
      <c r="E703" s="39" t="s">
        <v>508</v>
      </c>
      <c r="F703" s="28"/>
      <c r="G703" s="89">
        <v>250</v>
      </c>
    </row>
    <row r="704" spans="1:7" ht="26.25" customHeight="1" thickBot="1" x14ac:dyDescent="0.35">
      <c r="A704" s="36">
        <v>111</v>
      </c>
      <c r="B704" s="35" t="s">
        <v>10</v>
      </c>
      <c r="C704" s="37"/>
      <c r="D704" s="37">
        <v>1422222</v>
      </c>
      <c r="E704" s="38" t="s">
        <v>587</v>
      </c>
      <c r="F704" s="28" t="s">
        <v>9</v>
      </c>
      <c r="G704" s="89"/>
    </row>
    <row r="705" spans="1:7" ht="23.25" customHeight="1" thickBot="1" x14ac:dyDescent="0.35">
      <c r="A705" s="36" t="s">
        <v>10</v>
      </c>
      <c r="B705" s="35" t="s">
        <v>10</v>
      </c>
      <c r="C705" s="3"/>
      <c r="D705" s="37"/>
      <c r="E705" s="39" t="s">
        <v>588</v>
      </c>
      <c r="F705" s="28" t="s">
        <v>15</v>
      </c>
      <c r="G705" s="89">
        <v>1500</v>
      </c>
    </row>
    <row r="706" spans="1:7" ht="21.75" customHeight="1" thickBot="1" x14ac:dyDescent="0.35">
      <c r="A706" s="36" t="s">
        <v>10</v>
      </c>
      <c r="B706" s="35" t="s">
        <v>10</v>
      </c>
      <c r="C706" s="3"/>
      <c r="D706" s="37"/>
      <c r="E706" s="39" t="s">
        <v>589</v>
      </c>
      <c r="F706" s="28" t="s">
        <v>15</v>
      </c>
      <c r="G706" s="89">
        <v>800</v>
      </c>
    </row>
    <row r="707" spans="1:7" ht="26.25" customHeight="1" thickBot="1" x14ac:dyDescent="0.35">
      <c r="A707" s="36" t="s">
        <v>10</v>
      </c>
      <c r="B707" s="35" t="s">
        <v>10</v>
      </c>
      <c r="C707" s="3"/>
      <c r="D707" s="37"/>
      <c r="E707" s="39" t="s">
        <v>590</v>
      </c>
      <c r="F707" s="28" t="s">
        <v>15</v>
      </c>
      <c r="G707" s="89">
        <v>600</v>
      </c>
    </row>
    <row r="708" spans="1:7" ht="21.75" customHeight="1" thickBot="1" x14ac:dyDescent="0.35">
      <c r="A708" s="36" t="s">
        <v>10</v>
      </c>
      <c r="B708" s="35" t="s">
        <v>10</v>
      </c>
      <c r="C708" s="3"/>
      <c r="D708" s="37"/>
      <c r="E708" s="39" t="s">
        <v>591</v>
      </c>
      <c r="F708" s="28" t="s">
        <v>15</v>
      </c>
      <c r="G708" s="89">
        <v>280</v>
      </c>
    </row>
    <row r="709" spans="1:7" ht="21.75" customHeight="1" thickBot="1" x14ac:dyDescent="0.35">
      <c r="A709" s="9"/>
      <c r="B709" s="3"/>
      <c r="C709" s="3"/>
      <c r="D709" s="37"/>
      <c r="E709" s="39" t="s">
        <v>592</v>
      </c>
      <c r="F709" s="28" t="s">
        <v>15</v>
      </c>
      <c r="G709" s="89">
        <v>140</v>
      </c>
    </row>
    <row r="710" spans="1:7" ht="25.5" customHeight="1" thickBot="1" x14ac:dyDescent="0.35">
      <c r="A710" s="36"/>
      <c r="B710" s="35"/>
      <c r="C710" s="3"/>
      <c r="D710" s="37"/>
      <c r="E710" s="39" t="s">
        <v>593</v>
      </c>
      <c r="F710" s="28" t="s">
        <v>15</v>
      </c>
      <c r="G710" s="89">
        <v>400</v>
      </c>
    </row>
    <row r="711" spans="1:7" ht="21.75" customHeight="1" thickBot="1" x14ac:dyDescent="0.35">
      <c r="A711" s="36" t="s">
        <v>10</v>
      </c>
      <c r="B711" s="35" t="s">
        <v>10</v>
      </c>
      <c r="C711" s="3"/>
      <c r="D711" s="37"/>
      <c r="E711" s="39" t="s">
        <v>594</v>
      </c>
      <c r="F711" s="28" t="s">
        <v>15</v>
      </c>
      <c r="G711" s="89">
        <v>150</v>
      </c>
    </row>
    <row r="712" spans="1:7" ht="26.25" customHeight="1" thickBot="1" x14ac:dyDescent="0.35">
      <c r="A712" s="36"/>
      <c r="B712" s="35"/>
      <c r="C712" s="3"/>
      <c r="D712" s="37"/>
      <c r="E712" s="39" t="s">
        <v>595</v>
      </c>
      <c r="F712" s="28"/>
      <c r="G712" s="89">
        <v>100</v>
      </c>
    </row>
    <row r="713" spans="1:7" ht="21.75" customHeight="1" thickBot="1" x14ac:dyDescent="0.35">
      <c r="A713" s="36">
        <v>112</v>
      </c>
      <c r="B713" s="35"/>
      <c r="C713" s="3"/>
      <c r="D713" s="37">
        <v>1422145</v>
      </c>
      <c r="E713" s="38" t="s">
        <v>596</v>
      </c>
      <c r="F713" s="28" t="s">
        <v>9</v>
      </c>
      <c r="G713" s="89"/>
    </row>
    <row r="714" spans="1:7" ht="21.75" customHeight="1" thickBot="1" x14ac:dyDescent="0.35">
      <c r="A714" s="9"/>
      <c r="B714" s="3"/>
      <c r="C714" s="3"/>
      <c r="D714" s="37"/>
      <c r="E714" s="39" t="s">
        <v>85</v>
      </c>
      <c r="F714" s="28" t="s">
        <v>10</v>
      </c>
      <c r="G714" s="89">
        <v>3000</v>
      </c>
    </row>
    <row r="715" spans="1:7" ht="21.75" customHeight="1" thickBot="1" x14ac:dyDescent="0.35">
      <c r="A715" s="36" t="s">
        <v>10</v>
      </c>
      <c r="B715" s="3"/>
      <c r="C715" s="37"/>
      <c r="D715" s="37"/>
      <c r="E715" s="39" t="s">
        <v>86</v>
      </c>
      <c r="F715" s="28" t="s">
        <v>10</v>
      </c>
      <c r="G715" s="89">
        <v>1800</v>
      </c>
    </row>
    <row r="716" spans="1:7" ht="21.75" customHeight="1" thickBot="1" x14ac:dyDescent="0.35">
      <c r="A716" s="59" t="s">
        <v>10</v>
      </c>
      <c r="B716" s="37" t="s">
        <v>10</v>
      </c>
      <c r="C716" s="37"/>
      <c r="D716" s="37"/>
      <c r="E716" s="39" t="s">
        <v>277</v>
      </c>
      <c r="F716" s="28"/>
      <c r="G716" s="89">
        <v>800</v>
      </c>
    </row>
    <row r="717" spans="1:7" ht="21.75" customHeight="1" thickBot="1" x14ac:dyDescent="0.35">
      <c r="A717" s="36">
        <v>113</v>
      </c>
      <c r="B717" s="42" t="s">
        <v>10</v>
      </c>
      <c r="C717" s="40"/>
      <c r="D717" s="37">
        <v>1422026</v>
      </c>
      <c r="E717" s="38" t="s">
        <v>597</v>
      </c>
      <c r="F717" s="28" t="s">
        <v>9</v>
      </c>
      <c r="G717" s="89"/>
    </row>
    <row r="718" spans="1:7" ht="21.75" customHeight="1" thickBot="1" x14ac:dyDescent="0.35">
      <c r="A718" s="36" t="s">
        <v>10</v>
      </c>
      <c r="B718" s="35" t="s">
        <v>45</v>
      </c>
      <c r="C718" s="40"/>
      <c r="D718" s="37"/>
      <c r="E718" s="41" t="s">
        <v>598</v>
      </c>
      <c r="F718" s="28" t="s">
        <v>15</v>
      </c>
      <c r="G718" s="89"/>
    </row>
    <row r="719" spans="1:7" ht="25.5" customHeight="1" thickBot="1" x14ac:dyDescent="0.35">
      <c r="A719" s="36" t="s">
        <v>10</v>
      </c>
      <c r="B719" s="35"/>
      <c r="C719" s="40"/>
      <c r="D719" s="37"/>
      <c r="E719" s="39" t="s">
        <v>599</v>
      </c>
      <c r="F719" s="28" t="s">
        <v>15</v>
      </c>
      <c r="G719" s="89">
        <v>550</v>
      </c>
    </row>
    <row r="720" spans="1:7" ht="25.5" customHeight="1" thickBot="1" x14ac:dyDescent="0.35">
      <c r="A720" s="36" t="s">
        <v>10</v>
      </c>
      <c r="B720" s="35" t="s">
        <v>10</v>
      </c>
      <c r="C720" s="40"/>
      <c r="D720" s="37"/>
      <c r="E720" s="39" t="s">
        <v>600</v>
      </c>
      <c r="F720" s="28" t="s">
        <v>15</v>
      </c>
      <c r="G720" s="89">
        <v>350</v>
      </c>
    </row>
    <row r="721" spans="1:7" ht="24" customHeight="1" thickBot="1" x14ac:dyDescent="0.35">
      <c r="A721" s="36" t="s">
        <v>10</v>
      </c>
      <c r="B721" s="35" t="s">
        <v>10</v>
      </c>
      <c r="C721" s="40"/>
      <c r="D721" s="37"/>
      <c r="E721" s="39" t="s">
        <v>601</v>
      </c>
      <c r="F721" s="28" t="s">
        <v>15</v>
      </c>
      <c r="G721" s="89">
        <v>250</v>
      </c>
    </row>
    <row r="722" spans="1:7" ht="21.75" customHeight="1" thickBot="1" x14ac:dyDescent="0.35">
      <c r="A722" s="36"/>
      <c r="B722" s="35" t="s">
        <v>475</v>
      </c>
      <c r="C722" s="40"/>
      <c r="D722" s="37"/>
      <c r="E722" s="41" t="s">
        <v>602</v>
      </c>
      <c r="F722" s="28" t="s">
        <v>15</v>
      </c>
      <c r="G722" s="89"/>
    </row>
    <row r="723" spans="1:7" ht="31.5" customHeight="1" thickBot="1" x14ac:dyDescent="0.35">
      <c r="A723" s="36" t="s">
        <v>10</v>
      </c>
      <c r="B723" s="35"/>
      <c r="C723" s="35"/>
      <c r="D723" s="37"/>
      <c r="E723" s="39" t="s">
        <v>603</v>
      </c>
      <c r="F723" s="28" t="s">
        <v>10</v>
      </c>
      <c r="G723" s="89">
        <v>550</v>
      </c>
    </row>
    <row r="724" spans="1:7" ht="27" customHeight="1" thickBot="1" x14ac:dyDescent="0.35">
      <c r="A724" s="36"/>
      <c r="B724" s="35"/>
      <c r="C724" s="35"/>
      <c r="D724" s="40"/>
      <c r="E724" s="39" t="s">
        <v>604</v>
      </c>
      <c r="F724" s="28" t="s">
        <v>10</v>
      </c>
      <c r="G724" s="89">
        <v>300</v>
      </c>
    </row>
    <row r="725" spans="1:7" ht="24.75" customHeight="1" thickBot="1" x14ac:dyDescent="0.35">
      <c r="A725" s="36" t="s">
        <v>10</v>
      </c>
      <c r="B725" s="35" t="s">
        <v>10</v>
      </c>
      <c r="C725" s="35"/>
      <c r="D725" s="40"/>
      <c r="E725" s="39" t="s">
        <v>605</v>
      </c>
      <c r="F725" s="28"/>
      <c r="G725" s="89">
        <v>220</v>
      </c>
    </row>
    <row r="726" spans="1:7" ht="21.75" customHeight="1" thickBot="1" x14ac:dyDescent="0.35">
      <c r="A726" s="36"/>
      <c r="B726" s="35" t="s">
        <v>462</v>
      </c>
      <c r="C726" s="35"/>
      <c r="D726" s="40"/>
      <c r="E726" s="41" t="s">
        <v>606</v>
      </c>
      <c r="F726" s="28" t="s">
        <v>15</v>
      </c>
      <c r="G726" s="89"/>
    </row>
    <row r="727" spans="1:7" ht="26.25" customHeight="1" thickBot="1" x14ac:dyDescent="0.35">
      <c r="A727" s="36"/>
      <c r="B727" s="35"/>
      <c r="C727" s="35"/>
      <c r="D727" s="40"/>
      <c r="E727" s="39" t="s">
        <v>607</v>
      </c>
      <c r="F727" s="35" t="s">
        <v>10</v>
      </c>
      <c r="G727" s="89">
        <v>2000</v>
      </c>
    </row>
    <row r="728" spans="1:7" ht="27.75" customHeight="1" thickBot="1" x14ac:dyDescent="0.35">
      <c r="A728" s="36"/>
      <c r="B728" s="35"/>
      <c r="C728" s="35"/>
      <c r="D728" s="40"/>
      <c r="E728" s="39" t="s">
        <v>608</v>
      </c>
      <c r="F728" s="35"/>
      <c r="G728" s="89">
        <v>900</v>
      </c>
    </row>
    <row r="729" spans="1:7" ht="24.75" customHeight="1" thickBot="1" x14ac:dyDescent="0.35">
      <c r="A729" s="36" t="s">
        <v>10</v>
      </c>
      <c r="B729" s="35" t="s">
        <v>10</v>
      </c>
      <c r="C729" s="35"/>
      <c r="D729" s="40"/>
      <c r="E729" s="39" t="s">
        <v>609</v>
      </c>
      <c r="F729" s="28" t="s">
        <v>15</v>
      </c>
      <c r="G729" s="89">
        <v>800</v>
      </c>
    </row>
    <row r="730" spans="1:7" ht="24.75" customHeight="1" thickBot="1" x14ac:dyDescent="0.35">
      <c r="A730" s="36"/>
      <c r="B730" s="35"/>
      <c r="C730" s="35"/>
      <c r="D730" s="40"/>
      <c r="E730" s="39" t="s">
        <v>610</v>
      </c>
      <c r="F730" s="28"/>
      <c r="G730" s="89">
        <v>250</v>
      </c>
    </row>
    <row r="731" spans="1:7" ht="24" customHeight="1" thickBot="1" x14ac:dyDescent="0.35">
      <c r="A731" s="36"/>
      <c r="B731" s="35" t="s">
        <v>537</v>
      </c>
      <c r="C731" s="35"/>
      <c r="D731" s="40"/>
      <c r="E731" s="41" t="s">
        <v>611</v>
      </c>
      <c r="F731" s="28"/>
      <c r="G731" s="89"/>
    </row>
    <row r="732" spans="1:7" ht="21.75" customHeight="1" thickBot="1" x14ac:dyDescent="0.35">
      <c r="A732" s="36"/>
      <c r="B732" s="35"/>
      <c r="C732" s="35"/>
      <c r="D732" s="40"/>
      <c r="E732" s="39" t="s">
        <v>133</v>
      </c>
      <c r="F732" s="28" t="s">
        <v>15</v>
      </c>
      <c r="G732" s="89">
        <v>1800</v>
      </c>
    </row>
    <row r="733" spans="1:7" ht="21.75" customHeight="1" thickBot="1" x14ac:dyDescent="0.35">
      <c r="A733" s="36"/>
      <c r="B733" s="35"/>
      <c r="C733" s="35"/>
      <c r="D733" s="40"/>
      <c r="E733" s="39" t="s">
        <v>218</v>
      </c>
      <c r="F733" s="28"/>
      <c r="G733" s="89">
        <v>1200</v>
      </c>
    </row>
    <row r="734" spans="1:7" ht="21.75" customHeight="1" thickBot="1" x14ac:dyDescent="0.35">
      <c r="A734" s="36"/>
      <c r="B734" s="35"/>
      <c r="C734" s="35"/>
      <c r="D734" s="40"/>
      <c r="E734" s="39" t="s">
        <v>135</v>
      </c>
      <c r="F734" s="28"/>
      <c r="G734" s="89">
        <v>500</v>
      </c>
    </row>
    <row r="735" spans="1:7" ht="21.75" customHeight="1" thickBot="1" x14ac:dyDescent="0.35">
      <c r="A735" s="36" t="s">
        <v>10</v>
      </c>
      <c r="B735" s="35" t="s">
        <v>568</v>
      </c>
      <c r="C735" s="35"/>
      <c r="D735" s="37"/>
      <c r="E735" s="41" t="s">
        <v>613</v>
      </c>
      <c r="F735" s="28" t="s">
        <v>15</v>
      </c>
      <c r="G735" s="89"/>
    </row>
    <row r="736" spans="1:7" ht="21.75" customHeight="1" thickBot="1" x14ac:dyDescent="0.35">
      <c r="A736" s="36" t="s">
        <v>10</v>
      </c>
      <c r="B736" s="42" t="s">
        <v>10</v>
      </c>
      <c r="C736" s="35"/>
      <c r="D736" s="40"/>
      <c r="E736" s="39" t="s">
        <v>614</v>
      </c>
      <c r="F736" s="28" t="s">
        <v>15</v>
      </c>
      <c r="G736" s="89">
        <v>300</v>
      </c>
    </row>
    <row r="737" spans="1:7" ht="21.75" customHeight="1" thickBot="1" x14ac:dyDescent="0.35">
      <c r="A737" s="36" t="s">
        <v>10</v>
      </c>
      <c r="B737" s="42" t="s">
        <v>10</v>
      </c>
      <c r="C737" s="35"/>
      <c r="D737" s="40"/>
      <c r="E737" s="39" t="s">
        <v>615</v>
      </c>
      <c r="F737" s="28" t="s">
        <v>15</v>
      </c>
      <c r="G737" s="89">
        <v>160</v>
      </c>
    </row>
    <row r="738" spans="1:7" ht="21.75" customHeight="1" thickBot="1" x14ac:dyDescent="0.35">
      <c r="A738" s="36" t="s">
        <v>10</v>
      </c>
      <c r="B738" s="35" t="s">
        <v>612</v>
      </c>
      <c r="C738" s="35"/>
      <c r="D738" s="40"/>
      <c r="E738" s="41" t="s">
        <v>617</v>
      </c>
      <c r="F738" s="50" t="s">
        <v>15</v>
      </c>
      <c r="G738" s="89"/>
    </row>
    <row r="739" spans="1:7" ht="31.5" customHeight="1" thickBot="1" x14ac:dyDescent="0.35">
      <c r="A739" s="36" t="s">
        <v>10</v>
      </c>
      <c r="B739" s="35"/>
      <c r="C739" s="35"/>
      <c r="D739" s="40"/>
      <c r="E739" s="39" t="s">
        <v>618</v>
      </c>
      <c r="F739" s="50" t="s">
        <v>15</v>
      </c>
      <c r="G739" s="89">
        <v>1000</v>
      </c>
    </row>
    <row r="740" spans="1:7" ht="25.5" customHeight="1" thickBot="1" x14ac:dyDescent="0.35">
      <c r="A740" s="36" t="s">
        <v>10</v>
      </c>
      <c r="B740" s="35" t="s">
        <v>10</v>
      </c>
      <c r="C740" s="35"/>
      <c r="D740" s="40"/>
      <c r="E740" s="39" t="s">
        <v>619</v>
      </c>
      <c r="F740" s="50" t="s">
        <v>15</v>
      </c>
      <c r="G740" s="89">
        <v>400</v>
      </c>
    </row>
    <row r="741" spans="1:7" ht="27.75" customHeight="1" thickBot="1" x14ac:dyDescent="0.35">
      <c r="A741" s="36" t="s">
        <v>10</v>
      </c>
      <c r="B741" s="35" t="s">
        <v>10</v>
      </c>
      <c r="C741" s="35"/>
      <c r="D741" s="40"/>
      <c r="E741" s="39" t="s">
        <v>620</v>
      </c>
      <c r="F741" s="50" t="s">
        <v>15</v>
      </c>
      <c r="G741" s="89">
        <v>300</v>
      </c>
    </row>
    <row r="742" spans="1:7" ht="25.5" customHeight="1" thickBot="1" x14ac:dyDescent="0.35">
      <c r="A742" s="36" t="s">
        <v>10</v>
      </c>
      <c r="B742" s="35" t="s">
        <v>621</v>
      </c>
      <c r="C742" s="35"/>
      <c r="D742" s="37"/>
      <c r="E742" s="38" t="s">
        <v>622</v>
      </c>
      <c r="F742" s="28" t="s">
        <v>10</v>
      </c>
      <c r="G742" s="89"/>
    </row>
    <row r="743" spans="1:7" ht="27.75" customHeight="1" thickBot="1" x14ac:dyDescent="0.35">
      <c r="A743" s="36" t="s">
        <v>10</v>
      </c>
      <c r="B743" s="35" t="s">
        <v>10</v>
      </c>
      <c r="C743" s="35"/>
      <c r="D743" s="37"/>
      <c r="E743" s="39" t="s">
        <v>623</v>
      </c>
      <c r="F743" s="28" t="s">
        <v>15</v>
      </c>
      <c r="G743" s="89">
        <v>2500</v>
      </c>
    </row>
    <row r="744" spans="1:7" ht="21.75" customHeight="1" thickBot="1" x14ac:dyDescent="0.35">
      <c r="A744" s="36" t="s">
        <v>10</v>
      </c>
      <c r="B744" s="35" t="s">
        <v>10</v>
      </c>
      <c r="C744" s="35"/>
      <c r="D744" s="37"/>
      <c r="E744" s="39" t="s">
        <v>624</v>
      </c>
      <c r="F744" s="28" t="s">
        <v>15</v>
      </c>
      <c r="G744" s="89">
        <v>1500</v>
      </c>
    </row>
    <row r="745" spans="1:7" ht="33" customHeight="1" thickBot="1" x14ac:dyDescent="0.35">
      <c r="A745" s="36" t="s">
        <v>10</v>
      </c>
      <c r="B745" s="35" t="s">
        <v>10</v>
      </c>
      <c r="C745" s="35"/>
      <c r="D745" s="37"/>
      <c r="E745" s="39" t="s">
        <v>625</v>
      </c>
      <c r="F745" s="28" t="s">
        <v>15</v>
      </c>
      <c r="G745" s="89">
        <v>1000</v>
      </c>
    </row>
    <row r="746" spans="1:7" ht="21.75" customHeight="1" thickBot="1" x14ac:dyDescent="0.35">
      <c r="A746" s="36" t="s">
        <v>10</v>
      </c>
      <c r="B746" s="35" t="s">
        <v>10</v>
      </c>
      <c r="C746" s="35"/>
      <c r="D746" s="37"/>
      <c r="E746" s="39" t="s">
        <v>626</v>
      </c>
      <c r="F746" s="28" t="s">
        <v>15</v>
      </c>
      <c r="G746" s="89">
        <v>900</v>
      </c>
    </row>
    <row r="747" spans="1:7" ht="26.25" customHeight="1" thickBot="1" x14ac:dyDescent="0.35">
      <c r="A747" s="9"/>
      <c r="B747" s="3"/>
      <c r="C747" s="3"/>
      <c r="D747" s="37"/>
      <c r="E747" s="39" t="s">
        <v>627</v>
      </c>
      <c r="F747" s="28" t="s">
        <v>15</v>
      </c>
      <c r="G747" s="89">
        <v>800</v>
      </c>
    </row>
    <row r="748" spans="1:7" ht="21.75" customHeight="1" thickBot="1" x14ac:dyDescent="0.35">
      <c r="A748" s="36" t="s">
        <v>10</v>
      </c>
      <c r="B748" s="35" t="s">
        <v>10</v>
      </c>
      <c r="C748" s="40"/>
      <c r="D748" s="37"/>
      <c r="E748" s="39" t="s">
        <v>628</v>
      </c>
      <c r="F748" s="28" t="s">
        <v>15</v>
      </c>
      <c r="G748" s="89">
        <v>400</v>
      </c>
    </row>
    <row r="749" spans="1:7" ht="21.75" customHeight="1" thickBot="1" x14ac:dyDescent="0.35">
      <c r="A749" s="36" t="s">
        <v>10</v>
      </c>
      <c r="B749" s="35" t="s">
        <v>10</v>
      </c>
      <c r="C749" s="40"/>
      <c r="D749" s="37"/>
      <c r="E749" s="39" t="s">
        <v>629</v>
      </c>
      <c r="F749" s="28" t="s">
        <v>15</v>
      </c>
      <c r="G749" s="89">
        <v>500</v>
      </c>
    </row>
    <row r="750" spans="1:7" ht="25.5" customHeight="1" thickBot="1" x14ac:dyDescent="0.35">
      <c r="A750" s="36">
        <v>114</v>
      </c>
      <c r="B750" s="42"/>
      <c r="C750" s="35"/>
      <c r="D750" s="51"/>
      <c r="E750" s="38" t="s">
        <v>630</v>
      </c>
      <c r="F750" s="28"/>
      <c r="G750" s="89"/>
    </row>
    <row r="751" spans="1:7" ht="21.75" customHeight="1" thickBot="1" x14ac:dyDescent="0.35">
      <c r="A751" s="60"/>
      <c r="B751" s="57"/>
      <c r="C751" s="53"/>
      <c r="D751" s="53"/>
      <c r="E751" s="39" t="s">
        <v>133</v>
      </c>
      <c r="F751" s="34"/>
      <c r="G751" s="89">
        <v>750</v>
      </c>
    </row>
    <row r="752" spans="1:7" ht="21.75" customHeight="1" thickBot="1" x14ac:dyDescent="0.35">
      <c r="A752" s="36" t="s">
        <v>10</v>
      </c>
      <c r="B752" s="35" t="s">
        <v>10</v>
      </c>
      <c r="C752" s="53"/>
      <c r="D752" s="53"/>
      <c r="E752" s="39" t="s">
        <v>218</v>
      </c>
      <c r="F752" s="34"/>
      <c r="G752" s="89">
        <v>550</v>
      </c>
    </row>
    <row r="753" spans="1:7" ht="21.75" customHeight="1" thickBot="1" x14ac:dyDescent="0.35">
      <c r="A753" s="36" t="s">
        <v>10</v>
      </c>
      <c r="B753" s="35" t="s">
        <v>10</v>
      </c>
      <c r="C753" s="53"/>
      <c r="D753" s="53"/>
      <c r="E753" s="39" t="s">
        <v>135</v>
      </c>
      <c r="F753" s="34"/>
      <c r="G753" s="89">
        <v>300</v>
      </c>
    </row>
    <row r="754" spans="1:7" ht="21.75" customHeight="1" thickBot="1" x14ac:dyDescent="0.35">
      <c r="A754" s="36">
        <v>115</v>
      </c>
      <c r="B754" s="35" t="s">
        <v>10</v>
      </c>
      <c r="C754" s="3"/>
      <c r="D754" s="37">
        <v>1422223</v>
      </c>
      <c r="E754" s="38" t="s">
        <v>631</v>
      </c>
      <c r="F754" s="28" t="s">
        <v>9</v>
      </c>
      <c r="G754" s="89"/>
    </row>
    <row r="755" spans="1:7" ht="25.5" customHeight="1" thickBot="1" x14ac:dyDescent="0.35">
      <c r="A755" s="9"/>
      <c r="B755" s="3"/>
      <c r="C755" s="3"/>
      <c r="D755" s="37"/>
      <c r="E755" s="44" t="s">
        <v>632</v>
      </c>
      <c r="F755" s="28" t="s">
        <v>15</v>
      </c>
      <c r="G755" s="89">
        <v>1500</v>
      </c>
    </row>
    <row r="756" spans="1:7" ht="21.75" customHeight="1" thickBot="1" x14ac:dyDescent="0.35">
      <c r="A756" s="36"/>
      <c r="B756" s="34"/>
      <c r="C756" s="3"/>
      <c r="D756" s="37"/>
      <c r="E756" s="39" t="s">
        <v>633</v>
      </c>
      <c r="F756" s="28" t="s">
        <v>15</v>
      </c>
      <c r="G756" s="89">
        <v>450</v>
      </c>
    </row>
    <row r="757" spans="1:7" ht="21.75" customHeight="1" thickBot="1" x14ac:dyDescent="0.35">
      <c r="A757" s="36" t="s">
        <v>10</v>
      </c>
      <c r="B757" s="35" t="s">
        <v>10</v>
      </c>
      <c r="C757" s="3"/>
      <c r="D757" s="37"/>
      <c r="E757" s="39" t="s">
        <v>634</v>
      </c>
      <c r="F757" s="28" t="s">
        <v>15</v>
      </c>
      <c r="G757" s="89">
        <v>400</v>
      </c>
    </row>
    <row r="758" spans="1:7" ht="21.75" customHeight="1" thickBot="1" x14ac:dyDescent="0.35">
      <c r="A758" s="36">
        <v>116</v>
      </c>
      <c r="B758" s="35" t="s">
        <v>10</v>
      </c>
      <c r="C758" s="37"/>
      <c r="D758" s="37">
        <v>1422224</v>
      </c>
      <c r="E758" s="38" t="s">
        <v>635</v>
      </c>
      <c r="F758" s="28" t="s">
        <v>9</v>
      </c>
      <c r="G758" s="89"/>
    </row>
    <row r="759" spans="1:7" ht="21.75" customHeight="1" thickBot="1" x14ac:dyDescent="0.35">
      <c r="A759" s="54"/>
      <c r="B759" s="34"/>
      <c r="C759" s="37"/>
      <c r="D759" s="37"/>
      <c r="E759" s="39" t="s">
        <v>636</v>
      </c>
      <c r="F759" s="28"/>
      <c r="G759" s="89">
        <v>800</v>
      </c>
    </row>
    <row r="760" spans="1:7" ht="21.75" customHeight="1" thickBot="1" x14ac:dyDescent="0.35">
      <c r="A760" s="36" t="s">
        <v>10</v>
      </c>
      <c r="B760" s="35" t="s">
        <v>10</v>
      </c>
      <c r="C760" s="37"/>
      <c r="D760" s="37"/>
      <c r="E760" s="39" t="s">
        <v>637</v>
      </c>
      <c r="F760" s="28" t="s">
        <v>10</v>
      </c>
      <c r="G760" s="89">
        <v>500</v>
      </c>
    </row>
    <row r="761" spans="1:7" ht="21.75" customHeight="1" thickBot="1" x14ac:dyDescent="0.35">
      <c r="A761" s="36" t="s">
        <v>10</v>
      </c>
      <c r="B761" s="35" t="s">
        <v>10</v>
      </c>
      <c r="C761" s="37"/>
      <c r="D761" s="37"/>
      <c r="E761" s="39" t="s">
        <v>638</v>
      </c>
      <c r="F761" s="28" t="s">
        <v>10</v>
      </c>
      <c r="G761" s="89">
        <v>200</v>
      </c>
    </row>
    <row r="762" spans="1:7" ht="21.75" customHeight="1" thickBot="1" x14ac:dyDescent="0.35">
      <c r="A762" s="36">
        <v>117</v>
      </c>
      <c r="B762" s="35" t="s">
        <v>10</v>
      </c>
      <c r="C762" s="3"/>
      <c r="D762" s="37">
        <v>1422225</v>
      </c>
      <c r="E762" s="38" t="s">
        <v>639</v>
      </c>
      <c r="F762" s="28" t="s">
        <v>9</v>
      </c>
      <c r="G762" s="89"/>
    </row>
    <row r="763" spans="1:7" ht="21.75" customHeight="1" thickBot="1" x14ac:dyDescent="0.35">
      <c r="A763" s="36" t="s">
        <v>10</v>
      </c>
      <c r="B763" s="35" t="s">
        <v>10</v>
      </c>
      <c r="C763" s="3"/>
      <c r="D763" s="37"/>
      <c r="E763" s="39" t="s">
        <v>640</v>
      </c>
      <c r="F763" s="28" t="s">
        <v>15</v>
      </c>
      <c r="G763" s="89">
        <v>1500</v>
      </c>
    </row>
    <row r="764" spans="1:7" ht="21.75" customHeight="1" thickBot="1" x14ac:dyDescent="0.35">
      <c r="A764" s="36"/>
      <c r="B764" s="35"/>
      <c r="C764" s="3"/>
      <c r="D764" s="37"/>
      <c r="E764" s="39" t="s">
        <v>641</v>
      </c>
      <c r="F764" s="28" t="s">
        <v>15</v>
      </c>
      <c r="G764" s="89">
        <v>500</v>
      </c>
    </row>
    <row r="765" spans="1:7" ht="21.75" customHeight="1" thickBot="1" x14ac:dyDescent="0.35">
      <c r="A765" s="36" t="s">
        <v>10</v>
      </c>
      <c r="B765" s="35" t="s">
        <v>10</v>
      </c>
      <c r="C765" s="3"/>
      <c r="D765" s="37"/>
      <c r="E765" s="39" t="s">
        <v>642</v>
      </c>
      <c r="F765" s="28" t="s">
        <v>15</v>
      </c>
      <c r="G765" s="89">
        <v>300</v>
      </c>
    </row>
    <row r="766" spans="1:7" ht="21.75" customHeight="1" thickBot="1" x14ac:dyDescent="0.35">
      <c r="A766" s="36" t="s">
        <v>10</v>
      </c>
      <c r="B766" s="35" t="s">
        <v>10</v>
      </c>
      <c r="C766" s="3"/>
      <c r="D766" s="37"/>
      <c r="E766" s="39" t="s">
        <v>552</v>
      </c>
      <c r="F766" s="28" t="s">
        <v>15</v>
      </c>
      <c r="G766" s="89">
        <v>100</v>
      </c>
    </row>
    <row r="767" spans="1:7" ht="27.75" customHeight="1" thickBot="1" x14ac:dyDescent="0.35">
      <c r="A767" s="36">
        <v>118</v>
      </c>
      <c r="B767" s="35" t="s">
        <v>10</v>
      </c>
      <c r="C767" s="3"/>
      <c r="D767" s="37">
        <v>1422226</v>
      </c>
      <c r="E767" s="38" t="s">
        <v>643</v>
      </c>
      <c r="F767" s="28" t="s">
        <v>9</v>
      </c>
      <c r="G767" s="89"/>
    </row>
    <row r="768" spans="1:7" ht="21.75" customHeight="1" thickBot="1" x14ac:dyDescent="0.35">
      <c r="A768" s="36" t="s">
        <v>10</v>
      </c>
      <c r="B768" s="35" t="s">
        <v>10</v>
      </c>
      <c r="C768" s="3"/>
      <c r="D768" s="37"/>
      <c r="E768" s="39" t="s">
        <v>85</v>
      </c>
      <c r="F768" s="28" t="s">
        <v>10</v>
      </c>
      <c r="G768" s="89">
        <v>210</v>
      </c>
    </row>
    <row r="769" spans="1:7" ht="21.75" customHeight="1" thickBot="1" x14ac:dyDescent="0.35">
      <c r="A769" s="36" t="s">
        <v>10</v>
      </c>
      <c r="B769" s="35" t="s">
        <v>10</v>
      </c>
      <c r="C769" s="3"/>
      <c r="D769" s="37"/>
      <c r="E769" s="39" t="s">
        <v>86</v>
      </c>
      <c r="F769" s="28" t="s">
        <v>10</v>
      </c>
      <c r="G769" s="89">
        <v>100</v>
      </c>
    </row>
    <row r="770" spans="1:7" ht="21.75" customHeight="1" thickBot="1" x14ac:dyDescent="0.35">
      <c r="A770" s="36">
        <v>119</v>
      </c>
      <c r="B770" s="35"/>
      <c r="C770" s="3"/>
      <c r="D770" s="37">
        <v>1422124</v>
      </c>
      <c r="E770" s="38" t="s">
        <v>644</v>
      </c>
      <c r="F770" s="28" t="s">
        <v>9</v>
      </c>
      <c r="G770" s="89"/>
    </row>
    <row r="771" spans="1:7" ht="21.75" customHeight="1" thickBot="1" x14ac:dyDescent="0.35">
      <c r="A771" s="9"/>
      <c r="B771" s="3"/>
      <c r="C771" s="3"/>
      <c r="D771" s="37"/>
      <c r="E771" s="39" t="s">
        <v>645</v>
      </c>
      <c r="F771" s="28" t="s">
        <v>15</v>
      </c>
      <c r="G771" s="89">
        <v>850</v>
      </c>
    </row>
    <row r="772" spans="1:7" ht="21.75" customHeight="1" thickBot="1" x14ac:dyDescent="0.35">
      <c r="A772" s="36"/>
      <c r="B772" s="35"/>
      <c r="C772" s="3"/>
      <c r="D772" s="37"/>
      <c r="E772" s="39" t="s">
        <v>396</v>
      </c>
      <c r="F772" s="28" t="s">
        <v>15</v>
      </c>
      <c r="G772" s="89">
        <v>550</v>
      </c>
    </row>
    <row r="773" spans="1:7" ht="21.75" customHeight="1" thickBot="1" x14ac:dyDescent="0.35">
      <c r="A773" s="36"/>
      <c r="B773" s="42"/>
      <c r="C773" s="3"/>
      <c r="D773" s="37"/>
      <c r="E773" s="39" t="s">
        <v>87</v>
      </c>
      <c r="F773" s="28" t="s">
        <v>10</v>
      </c>
      <c r="G773" s="89">
        <v>250</v>
      </c>
    </row>
    <row r="774" spans="1:7" ht="21.75" customHeight="1" thickBot="1" x14ac:dyDescent="0.35">
      <c r="A774" s="36">
        <v>120</v>
      </c>
      <c r="B774" s="35" t="s">
        <v>10</v>
      </c>
      <c r="C774" s="37"/>
      <c r="D774" s="37">
        <v>1422227</v>
      </c>
      <c r="E774" s="38" t="s">
        <v>646</v>
      </c>
      <c r="F774" s="28" t="s">
        <v>9</v>
      </c>
      <c r="G774" s="89"/>
    </row>
    <row r="775" spans="1:7" ht="21.75" customHeight="1" thickBot="1" x14ac:dyDescent="0.35">
      <c r="A775" s="36" t="s">
        <v>10</v>
      </c>
      <c r="B775" s="35" t="s">
        <v>10</v>
      </c>
      <c r="C775" s="37"/>
      <c r="D775" s="37"/>
      <c r="E775" s="39" t="s">
        <v>395</v>
      </c>
      <c r="F775" s="28"/>
      <c r="G775" s="89">
        <v>210</v>
      </c>
    </row>
    <row r="776" spans="1:7" ht="21.75" customHeight="1" thickBot="1" x14ac:dyDescent="0.35">
      <c r="A776" s="36" t="s">
        <v>10</v>
      </c>
      <c r="B776" s="35" t="s">
        <v>10</v>
      </c>
      <c r="C776" s="37"/>
      <c r="D776" s="40"/>
      <c r="E776" s="39" t="s">
        <v>396</v>
      </c>
      <c r="F776" s="28"/>
      <c r="G776" s="89">
        <v>90</v>
      </c>
    </row>
    <row r="777" spans="1:7" ht="21.75" customHeight="1" thickBot="1" x14ac:dyDescent="0.35">
      <c r="A777" s="36">
        <v>121</v>
      </c>
      <c r="B777" s="35" t="s">
        <v>10</v>
      </c>
      <c r="C777" s="3"/>
      <c r="D777" s="37">
        <v>1422125</v>
      </c>
      <c r="E777" s="38" t="s">
        <v>647</v>
      </c>
      <c r="F777" s="28" t="s">
        <v>9</v>
      </c>
      <c r="G777" s="89"/>
    </row>
    <row r="778" spans="1:7" ht="21.75" customHeight="1" thickBot="1" x14ac:dyDescent="0.35">
      <c r="A778" s="9"/>
      <c r="B778" s="3"/>
      <c r="C778" s="3"/>
      <c r="D778" s="37"/>
      <c r="E778" s="39" t="s">
        <v>47</v>
      </c>
      <c r="F778" s="28" t="s">
        <v>15</v>
      </c>
      <c r="G778" s="89">
        <v>280</v>
      </c>
    </row>
    <row r="779" spans="1:7" ht="21.75" customHeight="1" thickBot="1" x14ac:dyDescent="0.35">
      <c r="A779" s="36" t="s">
        <v>10</v>
      </c>
      <c r="B779" s="35" t="s">
        <v>10</v>
      </c>
      <c r="C779" s="3"/>
      <c r="D779" s="37"/>
      <c r="E779" s="39" t="s">
        <v>48</v>
      </c>
      <c r="F779" s="28" t="s">
        <v>15</v>
      </c>
      <c r="G779" s="89">
        <v>190</v>
      </c>
    </row>
    <row r="780" spans="1:7" ht="21.75" customHeight="1" thickBot="1" x14ac:dyDescent="0.35">
      <c r="A780" s="36" t="s">
        <v>10</v>
      </c>
      <c r="B780" s="35" t="s">
        <v>10</v>
      </c>
      <c r="C780" s="3"/>
      <c r="D780" s="37"/>
      <c r="E780" s="39" t="s">
        <v>49</v>
      </c>
      <c r="F780" s="28" t="s">
        <v>15</v>
      </c>
      <c r="G780" s="89">
        <v>130</v>
      </c>
    </row>
    <row r="781" spans="1:7" ht="21.75" customHeight="1" thickBot="1" x14ac:dyDescent="0.35">
      <c r="A781" s="36">
        <v>122</v>
      </c>
      <c r="B781" s="35" t="s">
        <v>10</v>
      </c>
      <c r="C781" s="35"/>
      <c r="D781" s="37">
        <v>1422054</v>
      </c>
      <c r="E781" s="38" t="s">
        <v>648</v>
      </c>
      <c r="F781" s="28" t="s">
        <v>9</v>
      </c>
      <c r="G781" s="89"/>
    </row>
    <row r="782" spans="1:7" ht="21.75" customHeight="1" thickBot="1" x14ac:dyDescent="0.35">
      <c r="A782" s="9"/>
      <c r="B782" s="3"/>
      <c r="C782" s="3"/>
      <c r="D782" s="37"/>
      <c r="E782" s="39" t="s">
        <v>649</v>
      </c>
      <c r="F782" s="28" t="s">
        <v>15</v>
      </c>
      <c r="G782" s="89">
        <v>800</v>
      </c>
    </row>
    <row r="783" spans="1:7" ht="21.75" customHeight="1" thickBot="1" x14ac:dyDescent="0.35">
      <c r="A783" s="36" t="s">
        <v>10</v>
      </c>
      <c r="B783" s="35" t="s">
        <v>10</v>
      </c>
      <c r="C783" s="3"/>
      <c r="D783" s="37"/>
      <c r="E783" s="39" t="s">
        <v>48</v>
      </c>
      <c r="F783" s="28" t="s">
        <v>15</v>
      </c>
      <c r="G783" s="89">
        <v>450</v>
      </c>
    </row>
    <row r="784" spans="1:7" ht="21.75" customHeight="1" thickBot="1" x14ac:dyDescent="0.35">
      <c r="A784" s="36" t="s">
        <v>10</v>
      </c>
      <c r="B784" s="35" t="s">
        <v>10</v>
      </c>
      <c r="C784" s="3"/>
      <c r="D784" s="37"/>
      <c r="E784" s="39" t="s">
        <v>49</v>
      </c>
      <c r="F784" s="28" t="s">
        <v>15</v>
      </c>
      <c r="G784" s="89">
        <v>140</v>
      </c>
    </row>
    <row r="785" spans="1:7" ht="26.25" customHeight="1" thickBot="1" x14ac:dyDescent="0.35">
      <c r="A785" s="36">
        <v>123</v>
      </c>
      <c r="B785" s="35" t="s">
        <v>10</v>
      </c>
      <c r="C785" s="35"/>
      <c r="D785" s="37">
        <v>1422286</v>
      </c>
      <c r="E785" s="38" t="s">
        <v>650</v>
      </c>
      <c r="F785" s="28" t="s">
        <v>9</v>
      </c>
      <c r="G785" s="89"/>
    </row>
    <row r="786" spans="1:7" ht="21.75" customHeight="1" thickBot="1" x14ac:dyDescent="0.35">
      <c r="A786" s="9"/>
      <c r="B786" s="3"/>
      <c r="C786" s="3"/>
      <c r="D786" s="37"/>
      <c r="E786" s="39" t="s">
        <v>651</v>
      </c>
      <c r="F786" s="28" t="s">
        <v>10</v>
      </c>
      <c r="G786" s="89">
        <v>7000</v>
      </c>
    </row>
    <row r="787" spans="1:7" ht="21.75" customHeight="1" thickBot="1" x14ac:dyDescent="0.35">
      <c r="A787" s="9"/>
      <c r="B787" s="3"/>
      <c r="C787" s="3"/>
      <c r="D787" s="37"/>
      <c r="E787" s="39" t="s">
        <v>652</v>
      </c>
      <c r="F787" s="28" t="s">
        <v>15</v>
      </c>
      <c r="G787" s="89">
        <v>1300</v>
      </c>
    </row>
    <row r="788" spans="1:7" ht="25.5" customHeight="1" thickBot="1" x14ac:dyDescent="0.35">
      <c r="A788" s="9"/>
      <c r="B788" s="3"/>
      <c r="C788" s="3"/>
      <c r="D788" s="37"/>
      <c r="E788" s="39" t="s">
        <v>653</v>
      </c>
      <c r="F788" s="28" t="s">
        <v>15</v>
      </c>
      <c r="G788" s="89">
        <v>400</v>
      </c>
    </row>
    <row r="789" spans="1:7" ht="21.75" customHeight="1" thickBot="1" x14ac:dyDescent="0.35">
      <c r="A789" s="36"/>
      <c r="B789" s="35"/>
      <c r="C789" s="35"/>
      <c r="D789" s="40"/>
      <c r="E789" s="39" t="s">
        <v>654</v>
      </c>
      <c r="F789" s="28"/>
      <c r="G789" s="89">
        <v>150</v>
      </c>
    </row>
    <row r="790" spans="1:7" ht="21.75" customHeight="1" thickBot="1" x14ac:dyDescent="0.35">
      <c r="A790" s="36">
        <v>125</v>
      </c>
      <c r="B790" s="35" t="s">
        <v>10</v>
      </c>
      <c r="C790" s="35"/>
      <c r="D790" s="37">
        <v>1422228</v>
      </c>
      <c r="E790" s="38" t="s">
        <v>655</v>
      </c>
      <c r="F790" s="28" t="s">
        <v>9</v>
      </c>
      <c r="G790" s="89"/>
    </row>
    <row r="791" spans="1:7" ht="21.75" customHeight="1" thickBot="1" x14ac:dyDescent="0.35">
      <c r="A791" s="36" t="s">
        <v>10</v>
      </c>
      <c r="B791" s="35" t="s">
        <v>10</v>
      </c>
      <c r="C791" s="3"/>
      <c r="D791" s="37"/>
      <c r="E791" s="39" t="s">
        <v>656</v>
      </c>
      <c r="F791" s="28" t="s">
        <v>15</v>
      </c>
      <c r="G791" s="89">
        <v>1500</v>
      </c>
    </row>
    <row r="792" spans="1:7" ht="21.75" customHeight="1" thickBot="1" x14ac:dyDescent="0.35">
      <c r="A792" s="36" t="s">
        <v>10</v>
      </c>
      <c r="B792" s="35" t="s">
        <v>10</v>
      </c>
      <c r="C792" s="3"/>
      <c r="D792" s="37"/>
      <c r="E792" s="39" t="s">
        <v>657</v>
      </c>
      <c r="F792" s="28" t="s">
        <v>15</v>
      </c>
      <c r="G792" s="89">
        <v>900</v>
      </c>
    </row>
    <row r="793" spans="1:7" ht="21.75" customHeight="1" thickBot="1" x14ac:dyDescent="0.35">
      <c r="A793" s="9"/>
      <c r="B793" s="3"/>
      <c r="C793" s="3"/>
      <c r="D793" s="37"/>
      <c r="E793" s="39" t="s">
        <v>658</v>
      </c>
      <c r="F793" s="28" t="s">
        <v>15</v>
      </c>
      <c r="G793" s="89">
        <v>700</v>
      </c>
    </row>
    <row r="794" spans="1:7" ht="21.75" customHeight="1" thickBot="1" x14ac:dyDescent="0.35">
      <c r="A794" s="36" t="s">
        <v>10</v>
      </c>
      <c r="B794" s="35" t="s">
        <v>10</v>
      </c>
      <c r="C794" s="3"/>
      <c r="D794" s="37"/>
      <c r="E794" s="39" t="s">
        <v>659</v>
      </c>
      <c r="F794" s="28" t="s">
        <v>10</v>
      </c>
      <c r="G794" s="89">
        <v>400</v>
      </c>
    </row>
    <row r="795" spans="1:7" ht="21.75" customHeight="1" thickBot="1" x14ac:dyDescent="0.35">
      <c r="A795" s="36" t="s">
        <v>10</v>
      </c>
      <c r="B795" s="35" t="s">
        <v>10</v>
      </c>
      <c r="C795" s="3"/>
      <c r="D795" s="37"/>
      <c r="E795" s="39" t="s">
        <v>660</v>
      </c>
      <c r="F795" s="28" t="s">
        <v>10</v>
      </c>
      <c r="G795" s="89">
        <v>210</v>
      </c>
    </row>
    <row r="796" spans="1:7" ht="21.75" customHeight="1" thickBot="1" x14ac:dyDescent="0.35">
      <c r="A796" s="36">
        <v>126</v>
      </c>
      <c r="B796" s="35" t="s">
        <v>10</v>
      </c>
      <c r="C796" s="35"/>
      <c r="D796" s="37">
        <v>1422016</v>
      </c>
      <c r="E796" s="38" t="s">
        <v>661</v>
      </c>
      <c r="F796" s="28" t="s">
        <v>9</v>
      </c>
      <c r="G796" s="89"/>
    </row>
    <row r="797" spans="1:7" ht="21.75" customHeight="1" thickBot="1" x14ac:dyDescent="0.35">
      <c r="A797" s="36" t="s">
        <v>10</v>
      </c>
      <c r="B797" s="35" t="s">
        <v>10</v>
      </c>
      <c r="C797" s="3"/>
      <c r="D797" s="37"/>
      <c r="E797" s="39" t="s">
        <v>662</v>
      </c>
      <c r="F797" s="28" t="s">
        <v>15</v>
      </c>
      <c r="G797" s="89">
        <v>10000</v>
      </c>
    </row>
    <row r="798" spans="1:7" ht="26.25" customHeight="1" thickBot="1" x14ac:dyDescent="0.35">
      <c r="A798" s="9"/>
      <c r="B798" s="3"/>
      <c r="C798" s="3"/>
      <c r="D798" s="37"/>
      <c r="E798" s="39" t="s">
        <v>663</v>
      </c>
      <c r="F798" s="28" t="s">
        <v>15</v>
      </c>
      <c r="G798" s="89">
        <v>2500</v>
      </c>
    </row>
    <row r="799" spans="1:7" ht="21.75" customHeight="1" thickBot="1" x14ac:dyDescent="0.35">
      <c r="A799" s="54"/>
      <c r="B799" s="34"/>
      <c r="C799" s="37"/>
      <c r="D799" s="37"/>
      <c r="E799" s="39" t="s">
        <v>664</v>
      </c>
      <c r="F799" s="28"/>
      <c r="G799" s="89">
        <v>1500</v>
      </c>
    </row>
    <row r="800" spans="1:7" ht="21.75" customHeight="1" thickBot="1" x14ac:dyDescent="0.35">
      <c r="A800" s="9"/>
      <c r="B800" s="3"/>
      <c r="C800" s="3"/>
      <c r="D800" s="37"/>
      <c r="E800" s="39" t="s">
        <v>665</v>
      </c>
      <c r="F800" s="28" t="s">
        <v>15</v>
      </c>
      <c r="G800" s="89">
        <v>600</v>
      </c>
    </row>
    <row r="801" spans="1:7" ht="28.5" customHeight="1" thickBot="1" x14ac:dyDescent="0.35">
      <c r="A801" s="9">
        <v>127</v>
      </c>
      <c r="B801" s="34"/>
      <c r="C801" s="37"/>
      <c r="D801" s="53"/>
      <c r="E801" s="13" t="s">
        <v>666</v>
      </c>
      <c r="F801" s="14"/>
      <c r="G801" s="89"/>
    </row>
    <row r="802" spans="1:7" ht="21.75" customHeight="1" thickBot="1" x14ac:dyDescent="0.35">
      <c r="A802" s="9"/>
      <c r="B802" s="34"/>
      <c r="C802" s="37"/>
      <c r="D802" s="37"/>
      <c r="E802" s="15" t="s">
        <v>133</v>
      </c>
      <c r="F802" s="14"/>
      <c r="G802" s="89">
        <v>500</v>
      </c>
    </row>
    <row r="803" spans="1:7" ht="21.75" customHeight="1" thickBot="1" x14ac:dyDescent="0.35">
      <c r="A803" s="9"/>
      <c r="B803" s="34"/>
      <c r="C803" s="37"/>
      <c r="D803" s="37"/>
      <c r="E803" s="15" t="s">
        <v>218</v>
      </c>
      <c r="F803" s="14"/>
      <c r="G803" s="89">
        <v>300</v>
      </c>
    </row>
    <row r="804" spans="1:7" ht="21.75" customHeight="1" thickBot="1" x14ac:dyDescent="0.35">
      <c r="A804" s="9"/>
      <c r="B804" s="34"/>
      <c r="C804" s="37"/>
      <c r="D804" s="37"/>
      <c r="E804" s="15" t="s">
        <v>135</v>
      </c>
      <c r="F804" s="14"/>
      <c r="G804" s="89">
        <v>200</v>
      </c>
    </row>
    <row r="805" spans="1:7" ht="15" thickBot="1" x14ac:dyDescent="0.35">
      <c r="A805" s="36">
        <v>128</v>
      </c>
      <c r="B805" s="35"/>
      <c r="C805" s="35"/>
      <c r="D805" s="53"/>
      <c r="E805" s="38" t="s">
        <v>667</v>
      </c>
      <c r="F805" s="28"/>
      <c r="G805" s="89"/>
    </row>
    <row r="806" spans="1:7" ht="21.75" customHeight="1" thickBot="1" x14ac:dyDescent="0.35">
      <c r="A806" s="36"/>
      <c r="B806" s="35"/>
      <c r="C806" s="35"/>
      <c r="D806" s="37"/>
      <c r="E806" s="39" t="s">
        <v>668</v>
      </c>
      <c r="F806" s="28"/>
      <c r="G806" s="89">
        <v>75</v>
      </c>
    </row>
    <row r="807" spans="1:7" ht="21.75" customHeight="1" thickBot="1" x14ac:dyDescent="0.35">
      <c r="A807" s="36"/>
      <c r="B807" s="35"/>
      <c r="C807" s="35"/>
      <c r="D807" s="37"/>
      <c r="E807" s="39" t="s">
        <v>669</v>
      </c>
      <c r="F807" s="28"/>
      <c r="G807" s="89">
        <v>60</v>
      </c>
    </row>
    <row r="808" spans="1:7" ht="26.25" customHeight="1" thickBot="1" x14ac:dyDescent="0.35">
      <c r="A808" s="36">
        <v>130</v>
      </c>
      <c r="B808" s="35" t="s">
        <v>10</v>
      </c>
      <c r="C808" s="35"/>
      <c r="D808" s="37">
        <v>1422126</v>
      </c>
      <c r="E808" s="38" t="s">
        <v>670</v>
      </c>
      <c r="F808" s="28" t="s">
        <v>9</v>
      </c>
      <c r="G808" s="89"/>
    </row>
    <row r="809" spans="1:7" ht="26.25" customHeight="1" thickBot="1" x14ac:dyDescent="0.35">
      <c r="A809" s="36"/>
      <c r="B809" s="42"/>
      <c r="C809" s="35"/>
      <c r="D809" s="37"/>
      <c r="E809" s="39" t="s">
        <v>47</v>
      </c>
      <c r="F809" s="28" t="s">
        <v>15</v>
      </c>
      <c r="G809" s="89">
        <v>18000</v>
      </c>
    </row>
    <row r="810" spans="1:7" ht="26.25" customHeight="1" thickBot="1" x14ac:dyDescent="0.35">
      <c r="A810" s="36"/>
      <c r="B810" s="42"/>
      <c r="C810" s="35"/>
      <c r="D810" s="37"/>
      <c r="E810" s="39" t="s">
        <v>48</v>
      </c>
      <c r="F810" s="28" t="s">
        <v>15</v>
      </c>
      <c r="G810" s="89">
        <v>12000</v>
      </c>
    </row>
    <row r="811" spans="1:7" ht="26.25" customHeight="1" thickBot="1" x14ac:dyDescent="0.35">
      <c r="A811" s="36"/>
      <c r="B811" s="42"/>
      <c r="C811" s="35"/>
      <c r="D811" s="37"/>
      <c r="E811" s="39" t="s">
        <v>49</v>
      </c>
      <c r="F811" s="28" t="s">
        <v>15</v>
      </c>
      <c r="G811" s="89">
        <v>1500</v>
      </c>
    </row>
    <row r="812" spans="1:7" ht="26.25" customHeight="1" thickBot="1" x14ac:dyDescent="0.35">
      <c r="A812" s="36">
        <v>131</v>
      </c>
      <c r="B812" s="35" t="s">
        <v>10</v>
      </c>
      <c r="C812" s="35"/>
      <c r="D812" s="37">
        <v>1422050</v>
      </c>
      <c r="E812" s="38" t="s">
        <v>671</v>
      </c>
      <c r="F812" s="28" t="s">
        <v>9</v>
      </c>
      <c r="G812" s="89"/>
    </row>
    <row r="813" spans="1:7" ht="26.25" customHeight="1" thickBot="1" x14ac:dyDescent="0.35">
      <c r="A813" s="9"/>
      <c r="B813" s="3"/>
      <c r="C813" s="3"/>
      <c r="D813" s="37"/>
      <c r="E813" s="39" t="s">
        <v>672</v>
      </c>
      <c r="F813" s="28" t="s">
        <v>15</v>
      </c>
      <c r="G813" s="89">
        <v>7500</v>
      </c>
    </row>
    <row r="814" spans="1:7" ht="26.25" customHeight="1" thickBot="1" x14ac:dyDescent="0.35">
      <c r="A814" s="36" t="s">
        <v>10</v>
      </c>
      <c r="B814" s="35" t="s">
        <v>10</v>
      </c>
      <c r="C814" s="3"/>
      <c r="D814" s="37"/>
      <c r="E814" s="39" t="s">
        <v>485</v>
      </c>
      <c r="F814" s="28" t="s">
        <v>15</v>
      </c>
      <c r="G814" s="89">
        <v>700</v>
      </c>
    </row>
    <row r="815" spans="1:7" ht="26.25" customHeight="1" thickBot="1" x14ac:dyDescent="0.35">
      <c r="A815" s="36" t="s">
        <v>10</v>
      </c>
      <c r="B815" s="35" t="s">
        <v>10</v>
      </c>
      <c r="C815" s="3"/>
      <c r="D815" s="37"/>
      <c r="E815" s="39" t="s">
        <v>673</v>
      </c>
      <c r="F815" s="28" t="s">
        <v>15</v>
      </c>
      <c r="G815" s="89">
        <v>500</v>
      </c>
    </row>
    <row r="816" spans="1:7" ht="21.75" customHeight="1" thickBot="1" x14ac:dyDescent="0.35">
      <c r="A816" s="36" t="s">
        <v>10</v>
      </c>
      <c r="B816" s="35" t="s">
        <v>10</v>
      </c>
      <c r="C816" s="3"/>
      <c r="D816" s="37"/>
      <c r="E816" s="39" t="s">
        <v>674</v>
      </c>
      <c r="F816" s="28" t="s">
        <v>15</v>
      </c>
      <c r="G816" s="89">
        <v>300</v>
      </c>
    </row>
    <row r="817" spans="1:7" ht="21.75" customHeight="1" thickBot="1" x14ac:dyDescent="0.35">
      <c r="A817" s="36">
        <v>132</v>
      </c>
      <c r="B817" s="35"/>
      <c r="C817" s="3"/>
      <c r="D817" s="53"/>
      <c r="E817" s="38" t="s">
        <v>675</v>
      </c>
      <c r="F817" s="28"/>
      <c r="G817" s="89">
        <v>50</v>
      </c>
    </row>
    <row r="818" spans="1:7" ht="21.75" customHeight="1" thickBot="1" x14ac:dyDescent="0.35">
      <c r="A818" s="36">
        <v>133</v>
      </c>
      <c r="B818" s="35" t="s">
        <v>10</v>
      </c>
      <c r="C818" s="35"/>
      <c r="D818" s="40">
        <v>1422229</v>
      </c>
      <c r="E818" s="38" t="s">
        <v>676</v>
      </c>
      <c r="F818" s="28" t="s">
        <v>9</v>
      </c>
      <c r="G818" s="89"/>
    </row>
    <row r="819" spans="1:7" ht="25.2" thickBot="1" x14ac:dyDescent="0.35">
      <c r="A819" s="36"/>
      <c r="B819" s="35" t="s">
        <v>41</v>
      </c>
      <c r="C819" s="35"/>
      <c r="D819" s="40">
        <v>1422229</v>
      </c>
      <c r="E819" s="38" t="s">
        <v>677</v>
      </c>
      <c r="F819" s="28"/>
      <c r="G819" s="89"/>
    </row>
    <row r="820" spans="1:7" ht="21.75" customHeight="1" thickBot="1" x14ac:dyDescent="0.35">
      <c r="A820" s="36" t="s">
        <v>10</v>
      </c>
      <c r="B820" s="35" t="s">
        <v>10</v>
      </c>
      <c r="C820" s="37"/>
      <c r="D820" s="37"/>
      <c r="E820" s="39" t="s">
        <v>678</v>
      </c>
      <c r="F820" s="28"/>
      <c r="G820" s="89">
        <v>3000</v>
      </c>
    </row>
    <row r="821" spans="1:7" ht="21.75" customHeight="1" thickBot="1" x14ac:dyDescent="0.35">
      <c r="A821" s="36" t="s">
        <v>10</v>
      </c>
      <c r="B821" s="35" t="s">
        <v>10</v>
      </c>
      <c r="C821" s="37"/>
      <c r="D821" s="37"/>
      <c r="E821" s="39" t="s">
        <v>679</v>
      </c>
      <c r="F821" s="28"/>
      <c r="G821" s="89">
        <v>2500</v>
      </c>
    </row>
    <row r="822" spans="1:7" ht="21.75" customHeight="1" thickBot="1" x14ac:dyDescent="0.35">
      <c r="A822" s="36"/>
      <c r="B822" s="35"/>
      <c r="C822" s="37"/>
      <c r="D822" s="37"/>
      <c r="E822" s="39" t="s">
        <v>680</v>
      </c>
      <c r="F822" s="28"/>
      <c r="G822" s="89">
        <v>1000</v>
      </c>
    </row>
    <row r="823" spans="1:7" ht="21.75" customHeight="1" thickBot="1" x14ac:dyDescent="0.35">
      <c r="A823" s="36" t="s">
        <v>10</v>
      </c>
      <c r="B823" s="35" t="s">
        <v>10</v>
      </c>
      <c r="C823" s="37"/>
      <c r="D823" s="37"/>
      <c r="E823" s="39" t="s">
        <v>681</v>
      </c>
      <c r="F823" s="28"/>
      <c r="G823" s="89">
        <v>500</v>
      </c>
    </row>
    <row r="824" spans="1:7" ht="26.25" customHeight="1" thickBot="1" x14ac:dyDescent="0.35">
      <c r="A824" s="54"/>
      <c r="B824" s="34"/>
      <c r="C824" s="37"/>
      <c r="D824" s="37"/>
      <c r="E824" s="39" t="s">
        <v>682</v>
      </c>
      <c r="F824" s="61"/>
      <c r="G824" s="89">
        <v>500</v>
      </c>
    </row>
    <row r="825" spans="1:7" s="137" customFormat="1" ht="26.25" customHeight="1" thickBot="1" x14ac:dyDescent="0.35">
      <c r="A825" s="148" t="s">
        <v>10</v>
      </c>
      <c r="B825" s="149" t="s">
        <v>10</v>
      </c>
      <c r="C825" s="149"/>
      <c r="D825" s="88"/>
      <c r="E825" s="147" t="s">
        <v>683</v>
      </c>
      <c r="F825" s="134"/>
      <c r="G825" s="89">
        <v>300</v>
      </c>
    </row>
    <row r="826" spans="1:7" ht="24.75" customHeight="1" thickBot="1" x14ac:dyDescent="0.35">
      <c r="A826" s="62" t="s">
        <v>10</v>
      </c>
      <c r="B826" s="63" t="s">
        <v>10</v>
      </c>
      <c r="C826" s="63"/>
      <c r="D826" s="40"/>
      <c r="E826" s="39" t="s">
        <v>684</v>
      </c>
      <c r="F826" s="63"/>
      <c r="G826" s="89">
        <v>70</v>
      </c>
    </row>
    <row r="827" spans="1:7" ht="25.5" customHeight="1" thickBot="1" x14ac:dyDescent="0.35">
      <c r="A827" s="36" t="s">
        <v>10</v>
      </c>
      <c r="B827" s="35" t="s">
        <v>10</v>
      </c>
      <c r="C827" s="35"/>
      <c r="D827" s="37"/>
      <c r="E827" s="39" t="s">
        <v>685</v>
      </c>
      <c r="F827" s="28"/>
      <c r="G827" s="89">
        <v>200</v>
      </c>
    </row>
    <row r="828" spans="1:7" ht="21.75" customHeight="1" thickBot="1" x14ac:dyDescent="0.35">
      <c r="A828" s="36" t="s">
        <v>10</v>
      </c>
      <c r="B828" s="35" t="s">
        <v>10</v>
      </c>
      <c r="C828" s="35"/>
      <c r="D828" s="37"/>
      <c r="E828" s="39" t="s">
        <v>686</v>
      </c>
      <c r="F828" s="28"/>
      <c r="G828" s="89">
        <v>140</v>
      </c>
    </row>
    <row r="829" spans="1:7" s="137" customFormat="1" ht="21.75" customHeight="1" thickBot="1" x14ac:dyDescent="0.35">
      <c r="A829" s="148"/>
      <c r="B829" s="149"/>
      <c r="C829" s="149"/>
      <c r="D829" s="88"/>
      <c r="E829" s="150" t="s">
        <v>687</v>
      </c>
      <c r="F829" s="151"/>
      <c r="G829" s="89">
        <v>2500</v>
      </c>
    </row>
    <row r="830" spans="1:7" ht="24.75" customHeight="1" thickBot="1" x14ac:dyDescent="0.35">
      <c r="A830" s="36"/>
      <c r="B830" s="35" t="s">
        <v>42</v>
      </c>
      <c r="C830" s="35"/>
      <c r="D830" s="40">
        <v>1422229</v>
      </c>
      <c r="E830" s="38" t="s">
        <v>688</v>
      </c>
      <c r="F830" s="28"/>
      <c r="G830" s="89"/>
    </row>
    <row r="831" spans="1:7" ht="21.75" customHeight="1" thickBot="1" x14ac:dyDescent="0.35">
      <c r="A831" s="36"/>
      <c r="B831" s="35"/>
      <c r="C831" s="35"/>
      <c r="D831" s="37"/>
      <c r="E831" s="39" t="s">
        <v>689</v>
      </c>
      <c r="F831" s="28" t="s">
        <v>15</v>
      </c>
      <c r="G831" s="89">
        <v>4000</v>
      </c>
    </row>
    <row r="832" spans="1:7" ht="21.75" customHeight="1" thickBot="1" x14ac:dyDescent="0.35">
      <c r="A832" s="36"/>
      <c r="B832" s="34"/>
      <c r="C832" s="35"/>
      <c r="D832" s="37"/>
      <c r="E832" s="39" t="s">
        <v>690</v>
      </c>
      <c r="F832" s="28" t="s">
        <v>15</v>
      </c>
      <c r="G832" s="89">
        <v>3500</v>
      </c>
    </row>
    <row r="833" spans="1:7" ht="21.75" customHeight="1" thickBot="1" x14ac:dyDescent="0.35">
      <c r="A833" s="36"/>
      <c r="B833" s="34"/>
      <c r="C833" s="35"/>
      <c r="D833" s="37"/>
      <c r="E833" s="39" t="s">
        <v>691</v>
      </c>
      <c r="F833" s="28" t="s">
        <v>15</v>
      </c>
      <c r="G833" s="89">
        <v>2800</v>
      </c>
    </row>
    <row r="834" spans="1:7" ht="21.75" customHeight="1" thickBot="1" x14ac:dyDescent="0.35">
      <c r="A834" s="9"/>
      <c r="B834" s="37"/>
      <c r="C834" s="3"/>
      <c r="D834" s="37"/>
      <c r="E834" s="39" t="s">
        <v>692</v>
      </c>
      <c r="F834" s="28" t="s">
        <v>15</v>
      </c>
      <c r="G834" s="89">
        <v>1500</v>
      </c>
    </row>
    <row r="835" spans="1:7" ht="21.75" customHeight="1" thickBot="1" x14ac:dyDescent="0.35">
      <c r="A835" s="36"/>
      <c r="B835" s="35" t="s">
        <v>43</v>
      </c>
      <c r="C835" s="35"/>
      <c r="D835" s="40">
        <v>1422229</v>
      </c>
      <c r="E835" s="38" t="s">
        <v>693</v>
      </c>
      <c r="F835" s="28"/>
      <c r="G835" s="89"/>
    </row>
    <row r="836" spans="1:7" ht="21.75" customHeight="1" thickBot="1" x14ac:dyDescent="0.35">
      <c r="A836" s="36"/>
      <c r="B836" s="35" t="s">
        <v>10</v>
      </c>
      <c r="C836" s="35"/>
      <c r="D836" s="37"/>
      <c r="E836" s="39" t="s">
        <v>271</v>
      </c>
      <c r="F836" s="28" t="s">
        <v>15</v>
      </c>
      <c r="G836" s="89">
        <v>2500</v>
      </c>
    </row>
    <row r="837" spans="1:7" ht="21.75" customHeight="1" thickBot="1" x14ac:dyDescent="0.35">
      <c r="A837" s="36"/>
      <c r="B837" s="35" t="s">
        <v>10</v>
      </c>
      <c r="C837" s="35"/>
      <c r="D837" s="37"/>
      <c r="E837" s="39" t="s">
        <v>423</v>
      </c>
      <c r="F837" s="28" t="s">
        <v>15</v>
      </c>
      <c r="G837" s="89">
        <v>2000</v>
      </c>
    </row>
    <row r="838" spans="1:7" ht="21.75" customHeight="1" thickBot="1" x14ac:dyDescent="0.35">
      <c r="A838" s="36"/>
      <c r="B838" s="35" t="s">
        <v>10</v>
      </c>
      <c r="C838" s="35"/>
      <c r="D838" s="37"/>
      <c r="E838" s="39" t="s">
        <v>694</v>
      </c>
      <c r="F838" s="28" t="s">
        <v>15</v>
      </c>
      <c r="G838" s="89">
        <v>800</v>
      </c>
    </row>
    <row r="839" spans="1:7" ht="21.75" customHeight="1" thickBot="1" x14ac:dyDescent="0.35">
      <c r="A839" s="36"/>
      <c r="B839" s="35" t="s">
        <v>10</v>
      </c>
      <c r="C839" s="35"/>
      <c r="D839" s="37"/>
      <c r="E839" s="39" t="s">
        <v>695</v>
      </c>
      <c r="F839" s="28" t="s">
        <v>15</v>
      </c>
      <c r="G839" s="89">
        <v>500</v>
      </c>
    </row>
    <row r="840" spans="1:7" ht="24" customHeight="1" thickBot="1" x14ac:dyDescent="0.35">
      <c r="A840" s="36"/>
      <c r="B840" s="35"/>
      <c r="C840" s="35"/>
      <c r="D840" s="40"/>
      <c r="E840" s="39" t="s">
        <v>696</v>
      </c>
      <c r="F840" s="28" t="s">
        <v>10</v>
      </c>
      <c r="G840" s="89">
        <v>220</v>
      </c>
    </row>
    <row r="841" spans="1:7" ht="25.5" customHeight="1" thickBot="1" x14ac:dyDescent="0.35">
      <c r="A841" s="36" t="s">
        <v>10</v>
      </c>
      <c r="B841" s="35" t="s">
        <v>10</v>
      </c>
      <c r="C841" s="35"/>
      <c r="D841" s="37"/>
      <c r="E841" s="39" t="s">
        <v>697</v>
      </c>
      <c r="F841" s="28" t="s">
        <v>10</v>
      </c>
      <c r="G841" s="89">
        <v>70</v>
      </c>
    </row>
    <row r="842" spans="1:7" ht="21.75" customHeight="1" thickBot="1" x14ac:dyDescent="0.35">
      <c r="A842" s="36">
        <v>134</v>
      </c>
      <c r="B842" s="38" t="s">
        <v>10</v>
      </c>
      <c r="C842" s="38"/>
      <c r="D842" s="37">
        <v>1422230</v>
      </c>
      <c r="E842" s="38" t="s">
        <v>698</v>
      </c>
      <c r="F842" s="28" t="s">
        <v>9</v>
      </c>
      <c r="G842" s="89"/>
    </row>
    <row r="843" spans="1:7" ht="21.75" customHeight="1" thickBot="1" x14ac:dyDescent="0.35">
      <c r="A843" s="36" t="s">
        <v>10</v>
      </c>
      <c r="B843" s="35" t="s">
        <v>10</v>
      </c>
      <c r="C843" s="35"/>
      <c r="D843" s="37"/>
      <c r="E843" s="39" t="s">
        <v>85</v>
      </c>
      <c r="F843" s="28" t="s">
        <v>10</v>
      </c>
      <c r="G843" s="89">
        <v>2000</v>
      </c>
    </row>
    <row r="844" spans="1:7" ht="21.75" customHeight="1" thickBot="1" x14ac:dyDescent="0.35">
      <c r="A844" s="36" t="s">
        <v>10</v>
      </c>
      <c r="B844" s="35"/>
      <c r="C844" s="35"/>
      <c r="D844" s="37"/>
      <c r="E844" s="39" t="s">
        <v>274</v>
      </c>
      <c r="F844" s="28" t="s">
        <v>10</v>
      </c>
      <c r="G844" s="89">
        <v>1000</v>
      </c>
    </row>
    <row r="845" spans="1:7" ht="21.75" customHeight="1" thickBot="1" x14ac:dyDescent="0.35">
      <c r="A845" s="36" t="s">
        <v>10</v>
      </c>
      <c r="B845" s="35" t="s">
        <v>10</v>
      </c>
      <c r="C845" s="35"/>
      <c r="D845" s="37"/>
      <c r="E845" s="39" t="s">
        <v>87</v>
      </c>
      <c r="F845" s="28" t="s">
        <v>10</v>
      </c>
      <c r="G845" s="89">
        <v>500</v>
      </c>
    </row>
    <row r="846" spans="1:7" ht="13.5" customHeight="1" thickBot="1" x14ac:dyDescent="0.35">
      <c r="A846" s="36">
        <v>135</v>
      </c>
      <c r="B846" s="35" t="s">
        <v>10</v>
      </c>
      <c r="C846" s="35"/>
      <c r="D846" s="37">
        <v>1422285</v>
      </c>
      <c r="E846" s="38" t="s">
        <v>699</v>
      </c>
      <c r="F846" s="28" t="s">
        <v>9</v>
      </c>
      <c r="G846" s="89"/>
    </row>
    <row r="847" spans="1:7" ht="26.25" customHeight="1" thickBot="1" x14ac:dyDescent="0.35">
      <c r="A847" s="36"/>
      <c r="B847" s="35"/>
      <c r="C847" s="35"/>
      <c r="D847" s="37"/>
      <c r="E847" s="38" t="s">
        <v>1898</v>
      </c>
      <c r="F847" s="28"/>
      <c r="G847" s="89">
        <v>2500</v>
      </c>
    </row>
    <row r="848" spans="1:7" ht="25.5" customHeight="1" thickBot="1" x14ac:dyDescent="0.35">
      <c r="A848" s="36" t="s">
        <v>10</v>
      </c>
      <c r="B848" s="35" t="s">
        <v>10</v>
      </c>
      <c r="C848" s="35"/>
      <c r="D848" s="37"/>
      <c r="E848" s="39" t="s">
        <v>700</v>
      </c>
      <c r="F848" s="28" t="s">
        <v>15</v>
      </c>
      <c r="G848" s="89">
        <v>4000</v>
      </c>
    </row>
    <row r="849" spans="1:7" ht="27" customHeight="1" thickBot="1" x14ac:dyDescent="0.35">
      <c r="A849" s="36" t="s">
        <v>10</v>
      </c>
      <c r="B849" s="35" t="s">
        <v>10</v>
      </c>
      <c r="C849" s="35"/>
      <c r="D849" s="37"/>
      <c r="E849" s="39" t="s">
        <v>701</v>
      </c>
      <c r="F849" s="28" t="s">
        <v>15</v>
      </c>
      <c r="G849" s="89">
        <v>1400</v>
      </c>
    </row>
    <row r="850" spans="1:7" ht="24.75" customHeight="1" thickBot="1" x14ac:dyDescent="0.35">
      <c r="A850" s="36" t="s">
        <v>10</v>
      </c>
      <c r="B850" s="35" t="s">
        <v>10</v>
      </c>
      <c r="C850" s="35"/>
      <c r="D850" s="37"/>
      <c r="E850" s="39" t="s">
        <v>702</v>
      </c>
      <c r="F850" s="28" t="s">
        <v>15</v>
      </c>
      <c r="G850" s="89">
        <v>900</v>
      </c>
    </row>
    <row r="851" spans="1:7" ht="25.5" customHeight="1" thickBot="1" x14ac:dyDescent="0.35">
      <c r="A851" s="9"/>
      <c r="B851" s="3"/>
      <c r="C851" s="3"/>
      <c r="D851" s="37"/>
      <c r="E851" s="39" t="s">
        <v>703</v>
      </c>
      <c r="F851" s="28" t="s">
        <v>15</v>
      </c>
      <c r="G851" s="89">
        <v>400</v>
      </c>
    </row>
    <row r="852" spans="1:7" ht="21.75" customHeight="1" thickBot="1" x14ac:dyDescent="0.35">
      <c r="A852" s="36" t="s">
        <v>10</v>
      </c>
      <c r="B852" s="35" t="s">
        <v>10</v>
      </c>
      <c r="C852" s="35"/>
      <c r="D852" s="37"/>
      <c r="E852" s="39" t="s">
        <v>704</v>
      </c>
      <c r="F852" s="28" t="s">
        <v>15</v>
      </c>
      <c r="G852" s="89">
        <v>320</v>
      </c>
    </row>
    <row r="853" spans="1:7" ht="21.75" customHeight="1" thickBot="1" x14ac:dyDescent="0.35">
      <c r="A853" s="36">
        <v>136</v>
      </c>
      <c r="B853" s="35"/>
      <c r="C853" s="35"/>
      <c r="D853" s="37">
        <v>1422285</v>
      </c>
      <c r="E853" s="38" t="s">
        <v>705</v>
      </c>
      <c r="F853" s="28"/>
      <c r="G853" s="89"/>
    </row>
    <row r="854" spans="1:7" ht="21.75" customHeight="1" thickBot="1" x14ac:dyDescent="0.35">
      <c r="A854" s="36"/>
      <c r="B854" s="35"/>
      <c r="C854" s="35"/>
      <c r="D854" s="37"/>
      <c r="E854" s="39" t="s">
        <v>133</v>
      </c>
      <c r="F854" s="28"/>
      <c r="G854" s="89">
        <v>3750</v>
      </c>
    </row>
    <row r="855" spans="1:7" ht="21.75" customHeight="1" thickBot="1" x14ac:dyDescent="0.35">
      <c r="A855" s="36"/>
      <c r="B855" s="35"/>
      <c r="C855" s="35"/>
      <c r="D855" s="37"/>
      <c r="E855" s="39" t="s">
        <v>218</v>
      </c>
      <c r="F855" s="28"/>
      <c r="G855" s="89">
        <v>2500</v>
      </c>
    </row>
    <row r="856" spans="1:7" ht="21.75" customHeight="1" thickBot="1" x14ac:dyDescent="0.35">
      <c r="A856" s="36"/>
      <c r="B856" s="35"/>
      <c r="C856" s="35"/>
      <c r="D856" s="37"/>
      <c r="E856" s="39" t="s">
        <v>135</v>
      </c>
      <c r="F856" s="28"/>
      <c r="G856" s="89">
        <v>1500</v>
      </c>
    </row>
    <row r="857" spans="1:7" ht="21.75" customHeight="1" thickBot="1" x14ac:dyDescent="0.35">
      <c r="A857" s="36">
        <v>137</v>
      </c>
      <c r="B857" s="35" t="s">
        <v>10</v>
      </c>
      <c r="C857" s="35"/>
      <c r="D857" s="37">
        <v>1422051</v>
      </c>
      <c r="E857" s="38" t="s">
        <v>706</v>
      </c>
      <c r="F857" s="28" t="s">
        <v>9</v>
      </c>
      <c r="G857" s="89"/>
    </row>
    <row r="858" spans="1:7" ht="21.75" customHeight="1" thickBot="1" x14ac:dyDescent="0.35">
      <c r="A858" s="36" t="s">
        <v>10</v>
      </c>
      <c r="B858" s="42" t="s">
        <v>10</v>
      </c>
      <c r="C858" s="35"/>
      <c r="D858" s="37"/>
      <c r="E858" s="39" t="s">
        <v>707</v>
      </c>
      <c r="F858" s="28" t="s">
        <v>15</v>
      </c>
      <c r="G858" s="89">
        <v>210</v>
      </c>
    </row>
    <row r="859" spans="1:7" ht="21.75" customHeight="1" thickBot="1" x14ac:dyDescent="0.35">
      <c r="A859" s="36" t="s">
        <v>10</v>
      </c>
      <c r="B859" s="42" t="s">
        <v>10</v>
      </c>
      <c r="C859" s="35"/>
      <c r="D859" s="37"/>
      <c r="E859" s="39" t="s">
        <v>708</v>
      </c>
      <c r="F859" s="28" t="s">
        <v>15</v>
      </c>
      <c r="G859" s="89">
        <v>130</v>
      </c>
    </row>
    <row r="860" spans="1:7" ht="21.75" customHeight="1" thickBot="1" x14ac:dyDescent="0.35">
      <c r="A860" s="36" t="s">
        <v>10</v>
      </c>
      <c r="B860" s="42" t="s">
        <v>10</v>
      </c>
      <c r="C860" s="35"/>
      <c r="D860" s="37"/>
      <c r="E860" s="39" t="s">
        <v>709</v>
      </c>
      <c r="F860" s="28" t="s">
        <v>15</v>
      </c>
      <c r="G860" s="89">
        <v>60</v>
      </c>
    </row>
    <row r="861" spans="1:7" ht="21.75" customHeight="1" thickBot="1" x14ac:dyDescent="0.35">
      <c r="A861" s="36">
        <v>138</v>
      </c>
      <c r="B861" s="35" t="s">
        <v>10</v>
      </c>
      <c r="C861" s="35"/>
      <c r="D861" s="40">
        <v>1422231</v>
      </c>
      <c r="E861" s="38" t="s">
        <v>710</v>
      </c>
      <c r="F861" s="28" t="s">
        <v>9</v>
      </c>
      <c r="G861" s="89"/>
    </row>
    <row r="862" spans="1:7" ht="25.5" customHeight="1" thickBot="1" x14ac:dyDescent="0.35">
      <c r="A862" s="9"/>
      <c r="B862" s="3" t="s">
        <v>10</v>
      </c>
      <c r="C862" s="3"/>
      <c r="D862" s="37"/>
      <c r="E862" s="39" t="s">
        <v>711</v>
      </c>
      <c r="F862" s="28" t="s">
        <v>15</v>
      </c>
      <c r="G862" s="89">
        <v>2800</v>
      </c>
    </row>
    <row r="863" spans="1:7" ht="21.75" customHeight="1" thickBot="1" x14ac:dyDescent="0.35">
      <c r="A863" s="36" t="s">
        <v>10</v>
      </c>
      <c r="B863" s="35" t="s">
        <v>10</v>
      </c>
      <c r="C863" s="35"/>
      <c r="D863" s="37"/>
      <c r="E863" s="39" t="s">
        <v>712</v>
      </c>
      <c r="F863" s="28" t="s">
        <v>15</v>
      </c>
      <c r="G863" s="89">
        <v>2100</v>
      </c>
    </row>
    <row r="864" spans="1:7" ht="21.75" customHeight="1" thickBot="1" x14ac:dyDescent="0.35">
      <c r="A864" s="36" t="s">
        <v>10</v>
      </c>
      <c r="B864" s="35" t="s">
        <v>10</v>
      </c>
      <c r="C864" s="35"/>
      <c r="D864" s="37"/>
      <c r="E864" s="39" t="s">
        <v>713</v>
      </c>
      <c r="F864" s="28" t="s">
        <v>15</v>
      </c>
      <c r="G864" s="89">
        <v>800</v>
      </c>
    </row>
    <row r="865" spans="1:7" ht="25.5" customHeight="1" thickBot="1" x14ac:dyDescent="0.35">
      <c r="A865" s="36">
        <v>139</v>
      </c>
      <c r="B865" s="35" t="s">
        <v>10</v>
      </c>
      <c r="C865" s="35"/>
      <c r="D865" s="40">
        <v>1422232</v>
      </c>
      <c r="E865" s="38" t="s">
        <v>714</v>
      </c>
      <c r="F865" s="28" t="s">
        <v>9</v>
      </c>
      <c r="G865" s="89"/>
    </row>
    <row r="866" spans="1:7" ht="21.75" customHeight="1" thickBot="1" x14ac:dyDescent="0.35">
      <c r="A866" s="9"/>
      <c r="B866" s="3"/>
      <c r="C866" s="3"/>
      <c r="D866" s="37"/>
      <c r="E866" s="39" t="s">
        <v>715</v>
      </c>
      <c r="F866" s="28" t="s">
        <v>15</v>
      </c>
      <c r="G866" s="89">
        <v>800</v>
      </c>
    </row>
    <row r="867" spans="1:7" ht="21.75" customHeight="1" thickBot="1" x14ac:dyDescent="0.35">
      <c r="A867" s="36" t="s">
        <v>10</v>
      </c>
      <c r="B867" s="35" t="s">
        <v>10</v>
      </c>
      <c r="C867" s="35"/>
      <c r="D867" s="37"/>
      <c r="E867" s="39" t="s">
        <v>716</v>
      </c>
      <c r="F867" s="28" t="s">
        <v>15</v>
      </c>
      <c r="G867" s="89">
        <v>500</v>
      </c>
    </row>
    <row r="868" spans="1:7" ht="21.75" customHeight="1" thickBot="1" x14ac:dyDescent="0.35">
      <c r="A868" s="36" t="s">
        <v>10</v>
      </c>
      <c r="B868" s="35" t="s">
        <v>10</v>
      </c>
      <c r="C868" s="35"/>
      <c r="D868" s="37"/>
      <c r="E868" s="39" t="s">
        <v>717</v>
      </c>
      <c r="F868" s="28" t="s">
        <v>15</v>
      </c>
      <c r="G868" s="89">
        <v>200</v>
      </c>
    </row>
    <row r="869" spans="1:7" ht="21.75" customHeight="1" thickBot="1" x14ac:dyDescent="0.35">
      <c r="A869" s="36" t="s">
        <v>10</v>
      </c>
      <c r="B869" s="35" t="s">
        <v>10</v>
      </c>
      <c r="C869" s="35"/>
      <c r="D869" s="37"/>
      <c r="E869" s="39" t="s">
        <v>718</v>
      </c>
      <c r="F869" s="28" t="s">
        <v>15</v>
      </c>
      <c r="G869" s="89">
        <v>130</v>
      </c>
    </row>
    <row r="870" spans="1:7" ht="21.75" customHeight="1" thickBot="1" x14ac:dyDescent="0.35">
      <c r="A870" s="36"/>
      <c r="B870" s="35" t="s">
        <v>10</v>
      </c>
      <c r="C870" s="35"/>
      <c r="D870" s="37"/>
      <c r="E870" s="39" t="s">
        <v>719</v>
      </c>
      <c r="F870" s="28" t="s">
        <v>15</v>
      </c>
      <c r="G870" s="89">
        <v>50</v>
      </c>
    </row>
    <row r="871" spans="1:7" ht="24" customHeight="1" thickBot="1" x14ac:dyDescent="0.35">
      <c r="A871" s="36">
        <v>140</v>
      </c>
      <c r="B871" s="42"/>
      <c r="C871" s="35"/>
      <c r="D871" s="87">
        <v>1422231</v>
      </c>
      <c r="E871" s="38" t="s">
        <v>720</v>
      </c>
      <c r="F871" s="28"/>
      <c r="G871" s="89"/>
    </row>
    <row r="872" spans="1:7" ht="21.75" customHeight="1" thickBot="1" x14ac:dyDescent="0.35">
      <c r="A872" s="36"/>
      <c r="B872" s="42"/>
      <c r="C872" s="35"/>
      <c r="D872" s="35"/>
      <c r="E872" s="39" t="s">
        <v>1888</v>
      </c>
      <c r="F872" s="28"/>
      <c r="G872" s="89">
        <v>600</v>
      </c>
    </row>
    <row r="873" spans="1:7" ht="21.75" customHeight="1" thickBot="1" x14ac:dyDescent="0.35">
      <c r="A873" s="36"/>
      <c r="B873" s="42"/>
      <c r="C873" s="35"/>
      <c r="D873" s="35"/>
      <c r="E873" s="39" t="s">
        <v>1889</v>
      </c>
      <c r="F873" s="28"/>
      <c r="G873" s="89">
        <v>200</v>
      </c>
    </row>
    <row r="874" spans="1:7" ht="21.75" customHeight="1" thickBot="1" x14ac:dyDescent="0.35">
      <c r="A874" s="36"/>
      <c r="B874" s="42"/>
      <c r="C874" s="35"/>
      <c r="D874" s="35"/>
      <c r="E874" s="39" t="s">
        <v>1890</v>
      </c>
      <c r="F874" s="28"/>
      <c r="G874" s="89">
        <v>100</v>
      </c>
    </row>
    <row r="875" spans="1:7" ht="21.75" customHeight="1" thickBot="1" x14ac:dyDescent="0.35">
      <c r="A875" s="36">
        <v>141</v>
      </c>
      <c r="B875" s="35" t="s">
        <v>10</v>
      </c>
      <c r="C875" s="35"/>
      <c r="D875" s="37">
        <v>1422233</v>
      </c>
      <c r="E875" s="38" t="s">
        <v>721</v>
      </c>
      <c r="F875" s="28" t="s">
        <v>9</v>
      </c>
      <c r="G875" s="89"/>
    </row>
    <row r="876" spans="1:7" ht="21.75" customHeight="1" thickBot="1" x14ac:dyDescent="0.35">
      <c r="A876" s="9"/>
      <c r="B876" s="3"/>
      <c r="C876" s="3"/>
      <c r="D876" s="37"/>
      <c r="E876" s="39" t="s">
        <v>1886</v>
      </c>
      <c r="F876" s="28" t="s">
        <v>10</v>
      </c>
      <c r="G876" s="89">
        <v>21000</v>
      </c>
    </row>
    <row r="877" spans="1:7" ht="21.75" customHeight="1" thickBot="1" x14ac:dyDescent="0.35">
      <c r="A877" s="9"/>
      <c r="B877" s="3"/>
      <c r="C877" s="3"/>
      <c r="D877" s="37"/>
      <c r="E877" s="39" t="s">
        <v>1887</v>
      </c>
      <c r="F877" s="28" t="s">
        <v>10</v>
      </c>
      <c r="G877" s="89">
        <v>13000</v>
      </c>
    </row>
    <row r="878" spans="1:7" ht="21.75" customHeight="1" thickBot="1" x14ac:dyDescent="0.35">
      <c r="A878" s="9"/>
      <c r="B878" s="3"/>
      <c r="C878" s="3"/>
      <c r="D878" s="37"/>
      <c r="E878" s="39" t="s">
        <v>1883</v>
      </c>
      <c r="F878" s="28" t="s">
        <v>10</v>
      </c>
      <c r="G878" s="89">
        <v>7500</v>
      </c>
    </row>
    <row r="879" spans="1:7" ht="21.75" customHeight="1" thickBot="1" x14ac:dyDescent="0.35">
      <c r="A879" s="9">
        <v>142</v>
      </c>
      <c r="B879" s="34" t="s">
        <v>10</v>
      </c>
      <c r="C879" s="34"/>
      <c r="D879" s="37">
        <v>1422079</v>
      </c>
      <c r="E879" s="38" t="s">
        <v>722</v>
      </c>
      <c r="F879" s="28" t="s">
        <v>9</v>
      </c>
      <c r="G879" s="89"/>
    </row>
    <row r="880" spans="1:7" ht="21.75" customHeight="1" thickBot="1" x14ac:dyDescent="0.35">
      <c r="A880" s="9"/>
      <c r="B880" s="3"/>
      <c r="C880" s="3"/>
      <c r="D880" s="37"/>
      <c r="E880" s="39" t="s">
        <v>271</v>
      </c>
      <c r="F880" s="28" t="s">
        <v>15</v>
      </c>
      <c r="G880" s="89">
        <v>100000</v>
      </c>
    </row>
    <row r="881" spans="1:7" ht="21.75" customHeight="1" thickBot="1" x14ac:dyDescent="0.35">
      <c r="A881" s="9"/>
      <c r="B881" s="3"/>
      <c r="C881" s="3"/>
      <c r="D881" s="37"/>
      <c r="E881" s="39" t="s">
        <v>423</v>
      </c>
      <c r="F881" s="28" t="s">
        <v>15</v>
      </c>
      <c r="G881" s="89">
        <v>60000</v>
      </c>
    </row>
    <row r="882" spans="1:7" ht="21.75" customHeight="1" thickBot="1" x14ac:dyDescent="0.35">
      <c r="A882" s="9" t="s">
        <v>10</v>
      </c>
      <c r="B882" s="3" t="s">
        <v>10</v>
      </c>
      <c r="C882" s="3"/>
      <c r="D882" s="37"/>
      <c r="E882" s="39" t="s">
        <v>694</v>
      </c>
      <c r="F882" s="28" t="s">
        <v>15</v>
      </c>
      <c r="G882" s="89">
        <v>15000</v>
      </c>
    </row>
    <row r="883" spans="1:7" ht="21.75" customHeight="1" thickBot="1" x14ac:dyDescent="0.35">
      <c r="A883" s="9"/>
      <c r="B883" s="3"/>
      <c r="C883" s="3"/>
      <c r="D883" s="37"/>
      <c r="E883" s="39" t="s">
        <v>723</v>
      </c>
      <c r="F883" s="28" t="s">
        <v>15</v>
      </c>
      <c r="G883" s="89">
        <v>7500</v>
      </c>
    </row>
    <row r="884" spans="1:7" ht="21.75" customHeight="1" thickBot="1" x14ac:dyDescent="0.35">
      <c r="A884" s="36">
        <v>143</v>
      </c>
      <c r="B884" s="35" t="s">
        <v>10</v>
      </c>
      <c r="C884" s="35"/>
      <c r="D884" s="40">
        <v>1422234</v>
      </c>
      <c r="E884" s="38" t="s">
        <v>724</v>
      </c>
      <c r="F884" s="28" t="s">
        <v>9</v>
      </c>
      <c r="G884" s="89"/>
    </row>
    <row r="885" spans="1:7" ht="21.75" customHeight="1" thickBot="1" x14ac:dyDescent="0.35">
      <c r="A885" s="36" t="s">
        <v>10</v>
      </c>
      <c r="B885" s="35" t="s">
        <v>10</v>
      </c>
      <c r="C885" s="35"/>
      <c r="D885" s="37"/>
      <c r="E885" s="39" t="s">
        <v>725</v>
      </c>
      <c r="F885" s="28" t="s">
        <v>15</v>
      </c>
      <c r="G885" s="89">
        <v>52000</v>
      </c>
    </row>
    <row r="886" spans="1:7" ht="21.75" customHeight="1" thickBot="1" x14ac:dyDescent="0.35">
      <c r="A886" s="36" t="s">
        <v>10</v>
      </c>
      <c r="B886" s="35" t="s">
        <v>10</v>
      </c>
      <c r="C886" s="35"/>
      <c r="D886" s="37"/>
      <c r="E886" s="39" t="s">
        <v>726</v>
      </c>
      <c r="F886" s="28" t="s">
        <v>10</v>
      </c>
      <c r="G886" s="89">
        <v>17000</v>
      </c>
    </row>
    <row r="887" spans="1:7" ht="26.25" customHeight="1" thickBot="1" x14ac:dyDescent="0.35">
      <c r="A887" s="36" t="s">
        <v>10</v>
      </c>
      <c r="B887" s="35" t="s">
        <v>10</v>
      </c>
      <c r="C887" s="35"/>
      <c r="D887" s="37"/>
      <c r="E887" s="39" t="s">
        <v>727</v>
      </c>
      <c r="F887" s="28"/>
      <c r="G887" s="89">
        <v>26000</v>
      </c>
    </row>
    <row r="888" spans="1:7" ht="25.5" customHeight="1" thickBot="1" x14ac:dyDescent="0.35">
      <c r="A888" s="36" t="s">
        <v>10</v>
      </c>
      <c r="B888" s="35" t="s">
        <v>10</v>
      </c>
      <c r="C888" s="35"/>
      <c r="D888" s="37"/>
      <c r="E888" s="39" t="s">
        <v>728</v>
      </c>
      <c r="F888" s="28"/>
      <c r="G888" s="89">
        <v>16500</v>
      </c>
    </row>
    <row r="889" spans="1:7" ht="26.25" customHeight="1" thickBot="1" x14ac:dyDescent="0.35">
      <c r="A889" s="54"/>
      <c r="B889" s="34"/>
      <c r="C889" s="37"/>
      <c r="D889" s="37"/>
      <c r="E889" s="39" t="s">
        <v>729</v>
      </c>
      <c r="F889" s="28"/>
      <c r="G889" s="89">
        <v>10500</v>
      </c>
    </row>
    <row r="890" spans="1:7" ht="21.75" customHeight="1" thickBot="1" x14ac:dyDescent="0.35">
      <c r="A890" s="36" t="s">
        <v>10</v>
      </c>
      <c r="B890" s="35" t="s">
        <v>10</v>
      </c>
      <c r="C890" s="35"/>
      <c r="D890" s="37"/>
      <c r="E890" s="39" t="s">
        <v>730</v>
      </c>
      <c r="F890" s="28"/>
      <c r="G890" s="89">
        <v>13500</v>
      </c>
    </row>
    <row r="891" spans="1:7" ht="25.5" customHeight="1" thickBot="1" x14ac:dyDescent="0.35">
      <c r="A891" s="36" t="s">
        <v>10</v>
      </c>
      <c r="B891" s="35" t="s">
        <v>10</v>
      </c>
      <c r="C891" s="35"/>
      <c r="D891" s="37"/>
      <c r="E891" s="39" t="s">
        <v>731</v>
      </c>
      <c r="F891" s="28"/>
      <c r="G891" s="89">
        <v>22000</v>
      </c>
    </row>
    <row r="892" spans="1:7" ht="26.25" customHeight="1" thickBot="1" x14ac:dyDescent="0.35">
      <c r="A892" s="36"/>
      <c r="B892" s="35"/>
      <c r="C892" s="35"/>
      <c r="D892" s="37"/>
      <c r="E892" s="39" t="s">
        <v>732</v>
      </c>
      <c r="F892" s="28"/>
      <c r="G892" s="89">
        <v>13500</v>
      </c>
    </row>
    <row r="893" spans="1:7" ht="26.25" customHeight="1" thickBot="1" x14ac:dyDescent="0.35">
      <c r="A893" s="36"/>
      <c r="B893" s="35"/>
      <c r="C893" s="35"/>
      <c r="D893" s="37"/>
      <c r="E893" s="39" t="s">
        <v>733</v>
      </c>
      <c r="F893" s="28"/>
      <c r="G893" s="89">
        <v>10500</v>
      </c>
    </row>
    <row r="894" spans="1:7" ht="25.5" customHeight="1" thickBot="1" x14ac:dyDescent="0.35">
      <c r="A894" s="36"/>
      <c r="B894" s="35"/>
      <c r="C894" s="35"/>
      <c r="D894" s="37"/>
      <c r="E894" s="39" t="s">
        <v>734</v>
      </c>
      <c r="F894" s="28" t="s">
        <v>15</v>
      </c>
      <c r="G894" s="89">
        <v>4500</v>
      </c>
    </row>
    <row r="895" spans="1:7" ht="27" customHeight="1" thickBot="1" x14ac:dyDescent="0.35">
      <c r="A895" s="36"/>
      <c r="B895" s="35"/>
      <c r="C895" s="35"/>
      <c r="D895" s="37"/>
      <c r="E895" s="39" t="s">
        <v>735</v>
      </c>
      <c r="F895" s="28" t="s">
        <v>15</v>
      </c>
      <c r="G895" s="89">
        <v>6000</v>
      </c>
    </row>
    <row r="896" spans="1:7" ht="25.5" customHeight="1" thickBot="1" x14ac:dyDescent="0.35">
      <c r="A896" s="36"/>
      <c r="B896" s="35"/>
      <c r="C896" s="35"/>
      <c r="D896" s="37"/>
      <c r="E896" s="39" t="s">
        <v>736</v>
      </c>
      <c r="F896" s="28" t="s">
        <v>15</v>
      </c>
      <c r="G896" s="89">
        <v>4500</v>
      </c>
    </row>
    <row r="897" spans="1:7" ht="25.5" customHeight="1" thickBot="1" x14ac:dyDescent="0.35">
      <c r="A897" s="36">
        <v>144</v>
      </c>
      <c r="B897" s="35" t="s">
        <v>10</v>
      </c>
      <c r="C897" s="35"/>
      <c r="D897" s="37">
        <v>1422235</v>
      </c>
      <c r="E897" s="38" t="s">
        <v>737</v>
      </c>
      <c r="F897" s="28" t="s">
        <v>9</v>
      </c>
      <c r="G897" s="89"/>
    </row>
    <row r="898" spans="1:7" ht="24.75" customHeight="1" thickBot="1" x14ac:dyDescent="0.35">
      <c r="A898" s="36"/>
      <c r="B898" s="35"/>
      <c r="C898" s="35"/>
      <c r="D898" s="37"/>
      <c r="E898" s="39" t="s">
        <v>738</v>
      </c>
      <c r="F898" s="28" t="s">
        <v>10</v>
      </c>
      <c r="G898" s="89">
        <v>2000</v>
      </c>
    </row>
    <row r="899" spans="1:7" ht="26.25" customHeight="1" thickBot="1" x14ac:dyDescent="0.35">
      <c r="A899" s="36" t="s">
        <v>10</v>
      </c>
      <c r="B899" s="35" t="s">
        <v>10</v>
      </c>
      <c r="C899" s="35"/>
      <c r="D899" s="37"/>
      <c r="E899" s="39" t="s">
        <v>739</v>
      </c>
      <c r="F899" s="28" t="s">
        <v>10</v>
      </c>
      <c r="G899" s="89">
        <v>1500</v>
      </c>
    </row>
    <row r="900" spans="1:7" ht="21.75" customHeight="1" thickBot="1" x14ac:dyDescent="0.35">
      <c r="A900" s="36" t="s">
        <v>10</v>
      </c>
      <c r="B900" s="35" t="s">
        <v>10</v>
      </c>
      <c r="C900" s="35"/>
      <c r="D900" s="37"/>
      <c r="E900" s="39" t="s">
        <v>740</v>
      </c>
      <c r="F900" s="28" t="s">
        <v>10</v>
      </c>
      <c r="G900" s="89">
        <v>500</v>
      </c>
    </row>
    <row r="901" spans="1:7" ht="21.75" customHeight="1" thickBot="1" x14ac:dyDescent="0.35">
      <c r="A901" s="36" t="s">
        <v>10</v>
      </c>
      <c r="B901" s="35" t="s">
        <v>10</v>
      </c>
      <c r="C901" s="35"/>
      <c r="D901" s="37"/>
      <c r="E901" s="39" t="s">
        <v>741</v>
      </c>
      <c r="F901" s="28" t="s">
        <v>10</v>
      </c>
      <c r="G901" s="89">
        <v>250</v>
      </c>
    </row>
    <row r="902" spans="1:7" ht="21.75" customHeight="1" thickBot="1" x14ac:dyDescent="0.35">
      <c r="A902" s="9"/>
      <c r="B902" s="3"/>
      <c r="C902" s="3"/>
      <c r="D902" s="37"/>
      <c r="E902" s="39" t="s">
        <v>742</v>
      </c>
      <c r="F902" s="28" t="s">
        <v>10</v>
      </c>
      <c r="G902" s="89">
        <v>200</v>
      </c>
    </row>
    <row r="903" spans="1:7" ht="21.75" customHeight="1" thickBot="1" x14ac:dyDescent="0.35">
      <c r="A903" s="36" t="s">
        <v>10</v>
      </c>
      <c r="B903" s="35" t="s">
        <v>10</v>
      </c>
      <c r="C903" s="35"/>
      <c r="D903" s="37"/>
      <c r="E903" s="39" t="s">
        <v>743</v>
      </c>
      <c r="F903" s="28" t="s">
        <v>10</v>
      </c>
      <c r="G903" s="89">
        <v>120</v>
      </c>
    </row>
    <row r="904" spans="1:7" ht="21.75" customHeight="1" thickBot="1" x14ac:dyDescent="0.35">
      <c r="A904" s="36">
        <v>145</v>
      </c>
      <c r="B904" s="35" t="s">
        <v>10</v>
      </c>
      <c r="C904" s="35"/>
      <c r="D904" s="37">
        <v>1422236</v>
      </c>
      <c r="E904" s="38" t="s">
        <v>744</v>
      </c>
      <c r="F904" s="28" t="s">
        <v>9</v>
      </c>
      <c r="G904" s="89"/>
    </row>
    <row r="905" spans="1:7" ht="21.75" customHeight="1" thickBot="1" x14ac:dyDescent="0.35">
      <c r="A905" s="36" t="s">
        <v>10</v>
      </c>
      <c r="B905" s="35" t="s">
        <v>10</v>
      </c>
      <c r="C905" s="35"/>
      <c r="D905" s="37"/>
      <c r="E905" s="39" t="s">
        <v>745</v>
      </c>
      <c r="F905" s="28" t="s">
        <v>10</v>
      </c>
      <c r="G905" s="89">
        <v>600</v>
      </c>
    </row>
    <row r="906" spans="1:7" ht="21.75" customHeight="1" thickBot="1" x14ac:dyDescent="0.35">
      <c r="A906" s="36" t="s">
        <v>10</v>
      </c>
      <c r="B906" s="35" t="s">
        <v>10</v>
      </c>
      <c r="C906" s="35"/>
      <c r="D906" s="37"/>
      <c r="E906" s="39" t="s">
        <v>746</v>
      </c>
      <c r="F906" s="28" t="s">
        <v>10</v>
      </c>
      <c r="G906" s="89">
        <v>500</v>
      </c>
    </row>
    <row r="907" spans="1:7" ht="21.75" customHeight="1" thickBot="1" x14ac:dyDescent="0.35">
      <c r="A907" s="36" t="s">
        <v>10</v>
      </c>
      <c r="B907" s="35" t="s">
        <v>10</v>
      </c>
      <c r="C907" s="35"/>
      <c r="D907" s="37"/>
      <c r="E907" s="39" t="s">
        <v>401</v>
      </c>
      <c r="F907" s="28" t="s">
        <v>10</v>
      </c>
      <c r="G907" s="89">
        <v>100</v>
      </c>
    </row>
    <row r="908" spans="1:7" ht="21.75" customHeight="1" thickBot="1" x14ac:dyDescent="0.35">
      <c r="A908" s="36">
        <v>146</v>
      </c>
      <c r="B908" s="42" t="s">
        <v>10</v>
      </c>
      <c r="C908" s="42"/>
      <c r="D908" s="53"/>
      <c r="E908" s="38" t="s">
        <v>747</v>
      </c>
      <c r="F908" s="28" t="s">
        <v>9</v>
      </c>
      <c r="G908" s="89"/>
    </row>
    <row r="909" spans="1:7" ht="21.75" customHeight="1" thickBot="1" x14ac:dyDescent="0.35">
      <c r="A909" s="64"/>
      <c r="B909" s="42"/>
      <c r="C909" s="42"/>
      <c r="D909" s="42"/>
      <c r="E909" s="38" t="s">
        <v>748</v>
      </c>
      <c r="F909" s="28"/>
      <c r="G909" s="89"/>
    </row>
    <row r="910" spans="1:7" ht="21.75" customHeight="1" thickBot="1" x14ac:dyDescent="0.35">
      <c r="A910" s="64"/>
      <c r="B910" s="42"/>
      <c r="C910" s="42"/>
      <c r="D910" s="42"/>
      <c r="E910" s="39" t="s">
        <v>749</v>
      </c>
      <c r="F910" s="28"/>
      <c r="G910" s="89">
        <v>1500</v>
      </c>
    </row>
    <row r="911" spans="1:7" ht="21.75" customHeight="1" thickBot="1" x14ac:dyDescent="0.35">
      <c r="A911" s="64"/>
      <c r="B911" s="42"/>
      <c r="C911" s="42"/>
      <c r="D911" s="42"/>
      <c r="E911" s="39" t="s">
        <v>750</v>
      </c>
      <c r="F911" s="28"/>
      <c r="G911" s="89">
        <v>800</v>
      </c>
    </row>
    <row r="912" spans="1:7" ht="21.75" customHeight="1" thickBot="1" x14ac:dyDescent="0.35">
      <c r="A912" s="64"/>
      <c r="B912" s="42"/>
      <c r="C912" s="42"/>
      <c r="D912" s="42"/>
      <c r="E912" s="38" t="s">
        <v>751</v>
      </c>
      <c r="F912" s="28"/>
      <c r="G912" s="89"/>
    </row>
    <row r="913" spans="1:7" ht="21.75" customHeight="1" thickBot="1" x14ac:dyDescent="0.35">
      <c r="A913" s="64"/>
      <c r="B913" s="42" t="s">
        <v>10</v>
      </c>
      <c r="C913" s="42"/>
      <c r="D913" s="42"/>
      <c r="E913" s="39" t="s">
        <v>133</v>
      </c>
      <c r="F913" s="28"/>
      <c r="G913" s="89">
        <v>500</v>
      </c>
    </row>
    <row r="914" spans="1:7" ht="21.75" customHeight="1" thickBot="1" x14ac:dyDescent="0.35">
      <c r="A914" s="64" t="s">
        <v>10</v>
      </c>
      <c r="B914" s="42" t="s">
        <v>10</v>
      </c>
      <c r="C914" s="42"/>
      <c r="D914" s="42"/>
      <c r="E914" s="39" t="s">
        <v>218</v>
      </c>
      <c r="F914" s="28"/>
      <c r="G914" s="89">
        <v>250</v>
      </c>
    </row>
    <row r="915" spans="1:7" ht="21.75" customHeight="1" thickBot="1" x14ac:dyDescent="0.35">
      <c r="A915" s="64" t="s">
        <v>10</v>
      </c>
      <c r="B915" s="42" t="s">
        <v>10</v>
      </c>
      <c r="C915" s="42"/>
      <c r="D915" s="42"/>
      <c r="E915" s="39" t="s">
        <v>135</v>
      </c>
      <c r="F915" s="28"/>
      <c r="G915" s="89">
        <v>100</v>
      </c>
    </row>
    <row r="916" spans="1:7" ht="21.75" customHeight="1" thickBot="1" x14ac:dyDescent="0.35">
      <c r="A916" s="36">
        <v>147</v>
      </c>
      <c r="B916" s="38" t="s">
        <v>10</v>
      </c>
      <c r="C916" s="38"/>
      <c r="D916" s="37">
        <v>1422237</v>
      </c>
      <c r="E916" s="38" t="s">
        <v>752</v>
      </c>
      <c r="F916" s="28" t="s">
        <v>9</v>
      </c>
      <c r="G916" s="89"/>
    </row>
    <row r="917" spans="1:7" ht="21.75" customHeight="1" thickBot="1" x14ac:dyDescent="0.35">
      <c r="A917" s="36"/>
      <c r="B917" s="35"/>
      <c r="C917" s="35"/>
      <c r="D917" s="37"/>
      <c r="E917" s="39" t="s">
        <v>749</v>
      </c>
      <c r="F917" s="28" t="s">
        <v>15</v>
      </c>
      <c r="G917" s="89">
        <v>210</v>
      </c>
    </row>
    <row r="918" spans="1:7" ht="21.75" customHeight="1" thickBot="1" x14ac:dyDescent="0.35">
      <c r="A918" s="36"/>
      <c r="B918" s="35"/>
      <c r="C918" s="35"/>
      <c r="D918" s="37"/>
      <c r="E918" s="39" t="s">
        <v>753</v>
      </c>
      <c r="F918" s="28" t="s">
        <v>15</v>
      </c>
      <c r="G918" s="89">
        <v>170</v>
      </c>
    </row>
    <row r="919" spans="1:7" ht="21.75" customHeight="1" thickBot="1" x14ac:dyDescent="0.35">
      <c r="A919" s="36"/>
      <c r="B919" s="35"/>
      <c r="C919" s="35"/>
      <c r="D919" s="37"/>
      <c r="E919" s="39" t="s">
        <v>642</v>
      </c>
      <c r="F919" s="28" t="s">
        <v>15</v>
      </c>
      <c r="G919" s="89">
        <v>130</v>
      </c>
    </row>
    <row r="920" spans="1:7" ht="24" customHeight="1" thickBot="1" x14ac:dyDescent="0.35">
      <c r="A920" s="36">
        <v>148</v>
      </c>
      <c r="B920" s="35"/>
      <c r="C920" s="35"/>
      <c r="D920" s="53"/>
      <c r="E920" s="38" t="s">
        <v>754</v>
      </c>
      <c r="F920" s="28"/>
      <c r="G920" s="89"/>
    </row>
    <row r="921" spans="1:7" ht="14.25" customHeight="1" thickBot="1" x14ac:dyDescent="0.35">
      <c r="A921" s="36">
        <v>149</v>
      </c>
      <c r="B921" s="35"/>
      <c r="C921" s="35"/>
      <c r="D921" s="37">
        <v>1422127</v>
      </c>
      <c r="E921" s="38" t="s">
        <v>755</v>
      </c>
      <c r="F921" s="28" t="s">
        <v>9</v>
      </c>
      <c r="G921" s="89"/>
    </row>
    <row r="922" spans="1:7" ht="27" customHeight="1" thickBot="1" x14ac:dyDescent="0.35">
      <c r="A922" s="36"/>
      <c r="B922" s="35" t="s">
        <v>10</v>
      </c>
      <c r="C922" s="35"/>
      <c r="D922" s="37"/>
      <c r="E922" s="39" t="s">
        <v>756</v>
      </c>
      <c r="F922" s="28" t="s">
        <v>15</v>
      </c>
      <c r="G922" s="89">
        <v>280</v>
      </c>
    </row>
    <row r="923" spans="1:7" ht="26.25" customHeight="1" thickBot="1" x14ac:dyDescent="0.35">
      <c r="A923" s="36" t="s">
        <v>10</v>
      </c>
      <c r="B923" s="35" t="s">
        <v>10</v>
      </c>
      <c r="C923" s="35"/>
      <c r="D923" s="37"/>
      <c r="E923" s="39" t="s">
        <v>757</v>
      </c>
      <c r="F923" s="28" t="s">
        <v>15</v>
      </c>
      <c r="G923" s="89">
        <v>210</v>
      </c>
    </row>
    <row r="924" spans="1:7" ht="25.5" customHeight="1" thickBot="1" x14ac:dyDescent="0.35">
      <c r="A924" s="36" t="s">
        <v>10</v>
      </c>
      <c r="B924" s="35" t="s">
        <v>10</v>
      </c>
      <c r="C924" s="35"/>
      <c r="D924" s="37"/>
      <c r="E924" s="39" t="s">
        <v>758</v>
      </c>
      <c r="F924" s="28" t="s">
        <v>15</v>
      </c>
      <c r="G924" s="89">
        <v>100</v>
      </c>
    </row>
    <row r="925" spans="1:7" ht="24.75" customHeight="1" thickBot="1" x14ac:dyDescent="0.35">
      <c r="A925" s="36">
        <v>150</v>
      </c>
      <c r="B925" s="35" t="s">
        <v>10</v>
      </c>
      <c r="C925" s="35"/>
      <c r="D925" s="37">
        <v>1422135</v>
      </c>
      <c r="E925" s="38" t="s">
        <v>759</v>
      </c>
      <c r="F925" s="28" t="s">
        <v>9</v>
      </c>
      <c r="G925" s="89"/>
    </row>
    <row r="926" spans="1:7" ht="21.75" customHeight="1" thickBot="1" x14ac:dyDescent="0.35">
      <c r="A926" s="36" t="s">
        <v>10</v>
      </c>
      <c r="B926" s="35" t="s">
        <v>10</v>
      </c>
      <c r="C926" s="35"/>
      <c r="D926" s="37"/>
      <c r="E926" s="39" t="s">
        <v>760</v>
      </c>
      <c r="F926" s="28"/>
      <c r="G926" s="89">
        <v>1500</v>
      </c>
    </row>
    <row r="927" spans="1:7" ht="21.75" customHeight="1" thickBot="1" x14ac:dyDescent="0.35">
      <c r="A927" s="36" t="s">
        <v>10</v>
      </c>
      <c r="B927" s="35" t="s">
        <v>10</v>
      </c>
      <c r="C927" s="35"/>
      <c r="D927" s="37"/>
      <c r="E927" s="39" t="s">
        <v>761</v>
      </c>
      <c r="F927" s="28"/>
      <c r="G927" s="89">
        <v>1000</v>
      </c>
    </row>
    <row r="928" spans="1:7" ht="21.75" customHeight="1" thickBot="1" x14ac:dyDescent="0.35">
      <c r="A928" s="36" t="s">
        <v>10</v>
      </c>
      <c r="B928" s="35" t="s">
        <v>10</v>
      </c>
      <c r="C928" s="35"/>
      <c r="D928" s="37"/>
      <c r="E928" s="39" t="s">
        <v>762</v>
      </c>
      <c r="F928" s="28"/>
      <c r="G928" s="89">
        <v>700</v>
      </c>
    </row>
    <row r="929" spans="1:7" ht="21.75" customHeight="1" thickBot="1" x14ac:dyDescent="0.35">
      <c r="A929" s="36">
        <v>151</v>
      </c>
      <c r="B929" s="35"/>
      <c r="C929" s="35"/>
      <c r="D929" s="37">
        <v>1422284</v>
      </c>
      <c r="E929" s="38" t="s">
        <v>763</v>
      </c>
      <c r="F929" s="28" t="s">
        <v>9</v>
      </c>
      <c r="G929" s="89"/>
    </row>
    <row r="930" spans="1:7" ht="21.75" customHeight="1" thickBot="1" x14ac:dyDescent="0.35">
      <c r="A930" s="36"/>
      <c r="B930" s="35" t="s">
        <v>10</v>
      </c>
      <c r="C930" s="35"/>
      <c r="D930" s="37"/>
      <c r="E930" s="39" t="s">
        <v>47</v>
      </c>
      <c r="F930" s="28" t="s">
        <v>15</v>
      </c>
      <c r="G930" s="89">
        <v>520</v>
      </c>
    </row>
    <row r="931" spans="1:7" ht="21.75" customHeight="1" thickBot="1" x14ac:dyDescent="0.35">
      <c r="A931" s="36"/>
      <c r="B931" s="35"/>
      <c r="C931" s="35"/>
      <c r="D931" s="37"/>
      <c r="E931" s="39" t="s">
        <v>48</v>
      </c>
      <c r="F931" s="28" t="s">
        <v>15</v>
      </c>
      <c r="G931" s="89">
        <v>350</v>
      </c>
    </row>
    <row r="932" spans="1:7" ht="21.75" customHeight="1" thickBot="1" x14ac:dyDescent="0.35">
      <c r="A932" s="36"/>
      <c r="B932" s="35"/>
      <c r="C932" s="35"/>
      <c r="D932" s="37"/>
      <c r="E932" s="39" t="s">
        <v>49</v>
      </c>
      <c r="F932" s="28" t="s">
        <v>15</v>
      </c>
      <c r="G932" s="89">
        <v>210</v>
      </c>
    </row>
    <row r="933" spans="1:7" ht="24" customHeight="1" thickBot="1" x14ac:dyDescent="0.35">
      <c r="A933" s="36">
        <v>151</v>
      </c>
      <c r="B933" s="35" t="s">
        <v>10</v>
      </c>
      <c r="C933" s="35"/>
      <c r="D933" s="37">
        <v>1422239</v>
      </c>
      <c r="E933" s="38" t="s">
        <v>764</v>
      </c>
      <c r="F933" s="28" t="s">
        <v>9</v>
      </c>
      <c r="G933" s="89"/>
    </row>
    <row r="934" spans="1:7" ht="21.75" customHeight="1" thickBot="1" x14ac:dyDescent="0.35">
      <c r="A934" s="36" t="s">
        <v>10</v>
      </c>
      <c r="B934" s="35" t="s">
        <v>10</v>
      </c>
      <c r="C934" s="35"/>
      <c r="D934" s="37"/>
      <c r="E934" s="39" t="s">
        <v>1829</v>
      </c>
      <c r="F934" s="28"/>
      <c r="G934" s="89">
        <v>2800</v>
      </c>
    </row>
    <row r="935" spans="1:7" ht="21.75" customHeight="1" thickBot="1" x14ac:dyDescent="0.35">
      <c r="A935" s="36" t="s">
        <v>10</v>
      </c>
      <c r="B935" s="35" t="s">
        <v>10</v>
      </c>
      <c r="C935" s="35"/>
      <c r="D935" s="37"/>
      <c r="E935" s="39" t="s">
        <v>1830</v>
      </c>
      <c r="F935" s="28"/>
      <c r="G935" s="89">
        <v>1400</v>
      </c>
    </row>
    <row r="936" spans="1:7" ht="21.75" customHeight="1" thickBot="1" x14ac:dyDescent="0.35">
      <c r="A936" s="36">
        <v>152</v>
      </c>
      <c r="B936" s="35"/>
      <c r="C936" s="35"/>
      <c r="D936" s="37">
        <v>1422136</v>
      </c>
      <c r="E936" s="38" t="s">
        <v>765</v>
      </c>
      <c r="F936" s="28" t="s">
        <v>9</v>
      </c>
      <c r="G936" s="89"/>
    </row>
    <row r="937" spans="1:7" ht="21.75" customHeight="1" thickBot="1" x14ac:dyDescent="0.35">
      <c r="A937" s="36"/>
      <c r="B937" s="35"/>
      <c r="C937" s="35"/>
      <c r="D937" s="37"/>
      <c r="E937" s="39" t="s">
        <v>85</v>
      </c>
      <c r="F937" s="28" t="s">
        <v>15</v>
      </c>
      <c r="G937" s="89">
        <v>700</v>
      </c>
    </row>
    <row r="938" spans="1:7" ht="21.75" customHeight="1" thickBot="1" x14ac:dyDescent="0.35">
      <c r="A938" s="36"/>
      <c r="B938" s="35"/>
      <c r="C938" s="35"/>
      <c r="D938" s="37"/>
      <c r="E938" s="39" t="s">
        <v>86</v>
      </c>
      <c r="F938" s="28" t="s">
        <v>15</v>
      </c>
      <c r="G938" s="89">
        <v>500</v>
      </c>
    </row>
    <row r="939" spans="1:7" ht="21.75" customHeight="1" thickBot="1" x14ac:dyDescent="0.35">
      <c r="A939" s="36"/>
      <c r="B939" s="35"/>
      <c r="C939" s="35"/>
      <c r="D939" s="37"/>
      <c r="E939" s="39" t="s">
        <v>87</v>
      </c>
      <c r="F939" s="28" t="s">
        <v>15</v>
      </c>
      <c r="G939" s="89">
        <v>400</v>
      </c>
    </row>
    <row r="940" spans="1:7" s="157" customFormat="1" ht="21.75" customHeight="1" thickBot="1" x14ac:dyDescent="0.35">
      <c r="A940" s="152">
        <v>154</v>
      </c>
      <c r="B940" s="153" t="s">
        <v>10</v>
      </c>
      <c r="C940" s="153"/>
      <c r="D940" s="154">
        <v>1422241</v>
      </c>
      <c r="E940" s="155" t="s">
        <v>766</v>
      </c>
      <c r="F940" s="156" t="s">
        <v>9</v>
      </c>
      <c r="G940" s="89"/>
    </row>
    <row r="941" spans="1:7" s="157" customFormat="1" ht="21.75" customHeight="1" thickBot="1" x14ac:dyDescent="0.35">
      <c r="A941" s="152" t="s">
        <v>10</v>
      </c>
      <c r="B941" s="153" t="s">
        <v>283</v>
      </c>
      <c r="C941" s="153"/>
      <c r="D941" s="158"/>
      <c r="E941" s="155" t="s">
        <v>767</v>
      </c>
      <c r="F941" s="156"/>
      <c r="G941" s="89">
        <v>4000</v>
      </c>
    </row>
    <row r="942" spans="1:7" s="157" customFormat="1" ht="21.75" customHeight="1" thickBot="1" x14ac:dyDescent="0.35">
      <c r="A942" s="152" t="s">
        <v>10</v>
      </c>
      <c r="B942" s="153" t="s">
        <v>10</v>
      </c>
      <c r="C942" s="153"/>
      <c r="D942" s="158"/>
      <c r="E942" s="159" t="s">
        <v>768</v>
      </c>
      <c r="F942" s="156" t="s">
        <v>15</v>
      </c>
      <c r="G942" s="89">
        <v>2000</v>
      </c>
    </row>
    <row r="943" spans="1:7" s="157" customFormat="1" ht="21.75" customHeight="1" thickBot="1" x14ac:dyDescent="0.35">
      <c r="A943" s="152" t="s">
        <v>10</v>
      </c>
      <c r="B943" s="153" t="s">
        <v>10</v>
      </c>
      <c r="C943" s="153"/>
      <c r="D943" s="158"/>
      <c r="E943" s="159" t="s">
        <v>769</v>
      </c>
      <c r="F943" s="156" t="s">
        <v>15</v>
      </c>
      <c r="G943" s="89">
        <v>1500</v>
      </c>
    </row>
    <row r="944" spans="1:7" s="157" customFormat="1" ht="21.75" customHeight="1" thickBot="1" x14ac:dyDescent="0.35">
      <c r="A944" s="152" t="s">
        <v>10</v>
      </c>
      <c r="B944" s="153" t="s">
        <v>10</v>
      </c>
      <c r="C944" s="153"/>
      <c r="D944" s="158"/>
      <c r="E944" s="159" t="s">
        <v>770</v>
      </c>
      <c r="F944" s="156" t="s">
        <v>15</v>
      </c>
      <c r="G944" s="89">
        <v>2000</v>
      </c>
    </row>
    <row r="945" spans="1:7" s="157" customFormat="1" ht="21.75" customHeight="1" thickBot="1" x14ac:dyDescent="0.35">
      <c r="A945" s="160"/>
      <c r="B945" s="161"/>
      <c r="C945" s="161"/>
      <c r="D945" s="158"/>
      <c r="E945" s="159" t="s">
        <v>771</v>
      </c>
      <c r="F945" s="156" t="s">
        <v>15</v>
      </c>
      <c r="G945" s="89">
        <v>1500</v>
      </c>
    </row>
    <row r="946" spans="1:7" s="157" customFormat="1" ht="21.75" customHeight="1" thickBot="1" x14ac:dyDescent="0.35">
      <c r="A946" s="162"/>
      <c r="B946" s="163"/>
      <c r="C946" s="163"/>
      <c r="D946" s="154"/>
      <c r="E946" s="159" t="s">
        <v>772</v>
      </c>
      <c r="F946" s="156" t="s">
        <v>10</v>
      </c>
      <c r="G946" s="89">
        <v>2500</v>
      </c>
    </row>
    <row r="947" spans="1:7" s="157" customFormat="1" ht="24.75" customHeight="1" thickBot="1" x14ac:dyDescent="0.35">
      <c r="A947" s="162" t="s">
        <v>10</v>
      </c>
      <c r="B947" s="163" t="s">
        <v>10</v>
      </c>
      <c r="C947" s="163"/>
      <c r="D947" s="154"/>
      <c r="E947" s="159" t="s">
        <v>773</v>
      </c>
      <c r="F947" s="156" t="s">
        <v>15</v>
      </c>
      <c r="G947" s="89">
        <v>2800</v>
      </c>
    </row>
    <row r="948" spans="1:7" s="157" customFormat="1" ht="27.75" customHeight="1" thickBot="1" x14ac:dyDescent="0.35">
      <c r="A948" s="152" t="s">
        <v>10</v>
      </c>
      <c r="B948" s="161" t="s">
        <v>289</v>
      </c>
      <c r="C948" s="153"/>
      <c r="D948" s="164"/>
      <c r="E948" s="155" t="s">
        <v>774</v>
      </c>
      <c r="F948" s="156"/>
      <c r="G948" s="89">
        <v>320</v>
      </c>
    </row>
    <row r="949" spans="1:7" ht="24" customHeight="1" thickBot="1" x14ac:dyDescent="0.35">
      <c r="A949" s="36">
        <v>155</v>
      </c>
      <c r="B949" s="42" t="s">
        <v>10</v>
      </c>
      <c r="C949" s="35"/>
      <c r="D949" s="37">
        <v>1422047</v>
      </c>
      <c r="E949" s="38" t="s">
        <v>775</v>
      </c>
      <c r="F949" s="28" t="s">
        <v>40</v>
      </c>
      <c r="G949" s="89"/>
    </row>
    <row r="950" spans="1:7" ht="29.25" customHeight="1" thickBot="1" x14ac:dyDescent="0.35">
      <c r="A950" s="17" t="s">
        <v>10</v>
      </c>
      <c r="B950" s="12" t="s">
        <v>10</v>
      </c>
      <c r="C950" s="12"/>
      <c r="D950" s="37"/>
      <c r="E950" s="39" t="s">
        <v>776</v>
      </c>
      <c r="F950" s="28" t="s">
        <v>15</v>
      </c>
      <c r="G950" s="89">
        <v>800</v>
      </c>
    </row>
    <row r="951" spans="1:7" ht="24" customHeight="1" thickBot="1" x14ac:dyDescent="0.35">
      <c r="A951" s="17" t="s">
        <v>10</v>
      </c>
      <c r="B951" s="12" t="s">
        <v>10</v>
      </c>
      <c r="C951" s="12"/>
      <c r="D951" s="37"/>
      <c r="E951" s="39" t="s">
        <v>777</v>
      </c>
      <c r="F951" s="28" t="s">
        <v>15</v>
      </c>
      <c r="G951" s="89">
        <v>400</v>
      </c>
    </row>
    <row r="952" spans="1:7" ht="21.75" customHeight="1" thickBot="1" x14ac:dyDescent="0.35">
      <c r="A952" s="36"/>
      <c r="B952" s="3"/>
      <c r="C952" s="12"/>
      <c r="D952" s="37"/>
      <c r="E952" s="39" t="s">
        <v>778</v>
      </c>
      <c r="F952" s="28" t="s">
        <v>15</v>
      </c>
      <c r="G952" s="89">
        <v>250</v>
      </c>
    </row>
    <row r="953" spans="1:7" ht="21.75" customHeight="1" thickBot="1" x14ac:dyDescent="0.35">
      <c r="A953" s="36"/>
      <c r="B953" s="12"/>
      <c r="C953" s="12"/>
      <c r="D953" s="37"/>
      <c r="E953" s="39" t="s">
        <v>779</v>
      </c>
      <c r="F953" s="28" t="s">
        <v>15</v>
      </c>
      <c r="G953" s="89">
        <v>250</v>
      </c>
    </row>
    <row r="954" spans="1:7" ht="25.5" customHeight="1" thickBot="1" x14ac:dyDescent="0.35">
      <c r="A954" s="9"/>
      <c r="B954" s="3"/>
      <c r="C954" s="3"/>
      <c r="D954" s="37"/>
      <c r="E954" s="39" t="s">
        <v>780</v>
      </c>
      <c r="F954" s="28" t="s">
        <v>10</v>
      </c>
      <c r="G954" s="89">
        <v>130</v>
      </c>
    </row>
    <row r="955" spans="1:7" ht="21.75" customHeight="1" thickBot="1" x14ac:dyDescent="0.35">
      <c r="A955" s="36">
        <v>156</v>
      </c>
      <c r="B955" s="28"/>
      <c r="C955" s="35"/>
      <c r="D955" s="88">
        <v>1422243</v>
      </c>
      <c r="E955" s="38" t="s">
        <v>781</v>
      </c>
      <c r="F955" s="28" t="s">
        <v>9</v>
      </c>
      <c r="G955" s="89"/>
    </row>
    <row r="956" spans="1:7" ht="21.75" customHeight="1" thickBot="1" x14ac:dyDescent="0.35">
      <c r="A956" s="36"/>
      <c r="B956" s="28"/>
      <c r="C956" s="35"/>
      <c r="D956" s="42"/>
      <c r="E956" s="39" t="s">
        <v>782</v>
      </c>
      <c r="F956" s="28"/>
      <c r="G956" s="89">
        <v>800</v>
      </c>
    </row>
    <row r="957" spans="1:7" ht="21.75" customHeight="1" thickBot="1" x14ac:dyDescent="0.35">
      <c r="A957" s="36"/>
      <c r="B957" s="28"/>
      <c r="C957" s="35"/>
      <c r="D957" s="35"/>
      <c r="E957" s="39" t="s">
        <v>396</v>
      </c>
      <c r="F957" s="28"/>
      <c r="G957" s="89">
        <v>400</v>
      </c>
    </row>
    <row r="958" spans="1:7" ht="21.75" customHeight="1" thickBot="1" x14ac:dyDescent="0.35">
      <c r="A958" s="36"/>
      <c r="B958" s="28"/>
      <c r="C958" s="35"/>
      <c r="D958" s="35"/>
      <c r="E958" s="39" t="s">
        <v>305</v>
      </c>
      <c r="F958" s="28"/>
      <c r="G958" s="89">
        <v>210</v>
      </c>
    </row>
    <row r="959" spans="1:7" ht="25.5" customHeight="1" thickBot="1" x14ac:dyDescent="0.35">
      <c r="A959" s="36">
        <v>158</v>
      </c>
      <c r="B959" s="35" t="s">
        <v>10</v>
      </c>
      <c r="C959" s="35"/>
      <c r="D959" s="37">
        <v>1422243</v>
      </c>
      <c r="E959" s="38" t="s">
        <v>783</v>
      </c>
      <c r="F959" s="28" t="s">
        <v>9</v>
      </c>
      <c r="G959" s="89"/>
    </row>
    <row r="960" spans="1:7" ht="21.75" customHeight="1" thickBot="1" x14ac:dyDescent="0.35">
      <c r="A960" s="36" t="s">
        <v>10</v>
      </c>
      <c r="B960" s="35" t="s">
        <v>10</v>
      </c>
      <c r="C960" s="35"/>
      <c r="D960" s="37"/>
      <c r="E960" s="39" t="s">
        <v>784</v>
      </c>
      <c r="F960" s="28" t="s">
        <v>15</v>
      </c>
      <c r="G960" s="89">
        <v>300</v>
      </c>
    </row>
    <row r="961" spans="1:7" ht="21.75" customHeight="1" thickBot="1" x14ac:dyDescent="0.35">
      <c r="A961" s="36" t="s">
        <v>10</v>
      </c>
      <c r="B961" s="35" t="s">
        <v>10</v>
      </c>
      <c r="C961" s="35"/>
      <c r="D961" s="37"/>
      <c r="E961" s="39" t="s">
        <v>785</v>
      </c>
      <c r="F961" s="28" t="s">
        <v>15</v>
      </c>
      <c r="G961" s="89">
        <v>250</v>
      </c>
    </row>
    <row r="962" spans="1:7" ht="21.75" customHeight="1" thickBot="1" x14ac:dyDescent="0.35">
      <c r="A962" s="36" t="s">
        <v>10</v>
      </c>
      <c r="B962" s="35" t="s">
        <v>10</v>
      </c>
      <c r="C962" s="35"/>
      <c r="D962" s="37"/>
      <c r="E962" s="39" t="s">
        <v>717</v>
      </c>
      <c r="F962" s="28" t="s">
        <v>15</v>
      </c>
      <c r="G962" s="89">
        <v>150</v>
      </c>
    </row>
    <row r="963" spans="1:7" ht="21.75" customHeight="1" thickBot="1" x14ac:dyDescent="0.35">
      <c r="A963" s="36" t="s">
        <v>10</v>
      </c>
      <c r="B963" s="35" t="s">
        <v>10</v>
      </c>
      <c r="C963" s="35"/>
      <c r="D963" s="37"/>
      <c r="E963" s="39" t="s">
        <v>718</v>
      </c>
      <c r="F963" s="28" t="s">
        <v>15</v>
      </c>
      <c r="G963" s="89">
        <v>130</v>
      </c>
    </row>
    <row r="964" spans="1:7" ht="21.75" customHeight="1" thickBot="1" x14ac:dyDescent="0.35">
      <c r="A964" s="9"/>
      <c r="B964" s="35" t="s">
        <v>10</v>
      </c>
      <c r="C964" s="35"/>
      <c r="D964" s="37"/>
      <c r="E964" s="39" t="s">
        <v>719</v>
      </c>
      <c r="F964" s="28" t="s">
        <v>15</v>
      </c>
      <c r="G964" s="89">
        <v>120</v>
      </c>
    </row>
    <row r="965" spans="1:7" ht="21.75" customHeight="1" thickBot="1" x14ac:dyDescent="0.35">
      <c r="A965" s="36" t="s">
        <v>10</v>
      </c>
      <c r="B965" s="35" t="s">
        <v>10</v>
      </c>
      <c r="C965" s="35"/>
      <c r="D965" s="37"/>
      <c r="E965" s="39" t="s">
        <v>786</v>
      </c>
      <c r="F965" s="28" t="s">
        <v>15</v>
      </c>
      <c r="G965" s="89">
        <v>80</v>
      </c>
    </row>
    <row r="966" spans="1:7" ht="21.75" customHeight="1" thickBot="1" x14ac:dyDescent="0.35">
      <c r="A966" s="36">
        <v>159</v>
      </c>
      <c r="B966" s="34"/>
      <c r="C966" s="34"/>
      <c r="D966" s="37">
        <v>1422246</v>
      </c>
      <c r="E966" s="49" t="s">
        <v>787</v>
      </c>
      <c r="F966" s="28" t="s">
        <v>9</v>
      </c>
      <c r="G966" s="89"/>
    </row>
    <row r="967" spans="1:7" ht="21.75" customHeight="1" thickBot="1" x14ac:dyDescent="0.35">
      <c r="A967" s="9"/>
      <c r="B967" s="35"/>
      <c r="C967" s="35"/>
      <c r="D967" s="37"/>
      <c r="E967" s="39" t="s">
        <v>788</v>
      </c>
      <c r="F967" s="28" t="s">
        <v>10</v>
      </c>
      <c r="G967" s="89">
        <v>500</v>
      </c>
    </row>
    <row r="968" spans="1:7" ht="21.75" customHeight="1" thickBot="1" x14ac:dyDescent="0.35">
      <c r="A968" s="9"/>
      <c r="B968" s="35"/>
      <c r="C968" s="35"/>
      <c r="D968" s="37"/>
      <c r="E968" s="39" t="s">
        <v>789</v>
      </c>
      <c r="F968" s="28" t="s">
        <v>10</v>
      </c>
      <c r="G968" s="89">
        <v>400</v>
      </c>
    </row>
    <row r="969" spans="1:7" ht="21.75" customHeight="1" thickBot="1" x14ac:dyDescent="0.35">
      <c r="A969" s="36"/>
      <c r="B969" s="35"/>
      <c r="C969" s="35"/>
      <c r="D969" s="37"/>
      <c r="E969" s="39" t="s">
        <v>790</v>
      </c>
      <c r="F969" s="28" t="s">
        <v>10</v>
      </c>
      <c r="G969" s="89">
        <v>350</v>
      </c>
    </row>
    <row r="970" spans="1:7" ht="21.75" customHeight="1" thickBot="1" x14ac:dyDescent="0.35">
      <c r="A970" s="36"/>
      <c r="B970" s="35"/>
      <c r="C970" s="35"/>
      <c r="D970" s="37"/>
      <c r="E970" s="39" t="s">
        <v>791</v>
      </c>
      <c r="F970" s="28" t="s">
        <v>10</v>
      </c>
      <c r="G970" s="89">
        <v>280</v>
      </c>
    </row>
    <row r="971" spans="1:7" ht="21.75" customHeight="1" thickBot="1" x14ac:dyDescent="0.35">
      <c r="A971" s="36">
        <v>160</v>
      </c>
      <c r="B971" s="35" t="s">
        <v>10</v>
      </c>
      <c r="C971" s="35"/>
      <c r="D971" s="37">
        <v>1422137</v>
      </c>
      <c r="E971" s="38" t="s">
        <v>792</v>
      </c>
      <c r="F971" s="28" t="s">
        <v>24</v>
      </c>
      <c r="G971" s="89">
        <v>130</v>
      </c>
    </row>
    <row r="972" spans="1:7" ht="21.75" customHeight="1" thickBot="1" x14ac:dyDescent="0.35">
      <c r="A972" s="36">
        <v>161</v>
      </c>
      <c r="B972" s="35"/>
      <c r="C972" s="35"/>
      <c r="D972" s="37">
        <v>1422138</v>
      </c>
      <c r="E972" s="38" t="s">
        <v>793</v>
      </c>
      <c r="F972" s="28" t="s">
        <v>9</v>
      </c>
      <c r="G972" s="89"/>
    </row>
    <row r="973" spans="1:7" ht="21.75" customHeight="1" thickBot="1" x14ac:dyDescent="0.35">
      <c r="A973" s="36" t="s">
        <v>10</v>
      </c>
      <c r="B973" s="35" t="s">
        <v>10</v>
      </c>
      <c r="C973" s="35"/>
      <c r="D973" s="37"/>
      <c r="E973" s="39" t="s">
        <v>47</v>
      </c>
      <c r="F973" s="28" t="s">
        <v>10</v>
      </c>
      <c r="G973" s="89">
        <v>900</v>
      </c>
    </row>
    <row r="974" spans="1:7" ht="21.75" customHeight="1" thickBot="1" x14ac:dyDescent="0.35">
      <c r="A974" s="36" t="s">
        <v>10</v>
      </c>
      <c r="B974" s="35" t="s">
        <v>10</v>
      </c>
      <c r="C974" s="35"/>
      <c r="D974" s="37"/>
      <c r="E974" s="39" t="s">
        <v>48</v>
      </c>
      <c r="F974" s="28" t="s">
        <v>10</v>
      </c>
      <c r="G974" s="89">
        <v>700</v>
      </c>
    </row>
    <row r="975" spans="1:7" ht="21.75" customHeight="1" thickBot="1" x14ac:dyDescent="0.35">
      <c r="A975" s="36" t="s">
        <v>10</v>
      </c>
      <c r="B975" s="35" t="s">
        <v>10</v>
      </c>
      <c r="C975" s="35"/>
      <c r="D975" s="37"/>
      <c r="E975" s="39" t="s">
        <v>49</v>
      </c>
      <c r="F975" s="28" t="s">
        <v>10</v>
      </c>
      <c r="G975" s="89">
        <v>500</v>
      </c>
    </row>
    <row r="976" spans="1:7" ht="21.75" customHeight="1" thickBot="1" x14ac:dyDescent="0.35">
      <c r="A976" s="36">
        <v>162</v>
      </c>
      <c r="B976" s="35" t="s">
        <v>10</v>
      </c>
      <c r="C976" s="35"/>
      <c r="D976" s="37">
        <v>1422028</v>
      </c>
      <c r="E976" s="38" t="s">
        <v>794</v>
      </c>
      <c r="F976" s="28" t="s">
        <v>9</v>
      </c>
      <c r="G976" s="89"/>
    </row>
    <row r="977" spans="1:7" ht="21.75" customHeight="1" thickBot="1" x14ac:dyDescent="0.35">
      <c r="A977" s="36"/>
      <c r="B977" s="35" t="s">
        <v>10</v>
      </c>
      <c r="C977" s="35"/>
      <c r="D977" s="37"/>
      <c r="E977" s="39" t="s">
        <v>85</v>
      </c>
      <c r="F977" s="28" t="s">
        <v>15</v>
      </c>
      <c r="G977" s="89">
        <v>3000</v>
      </c>
    </row>
    <row r="978" spans="1:7" ht="21.75" customHeight="1" thickBot="1" x14ac:dyDescent="0.35">
      <c r="A978" s="36" t="s">
        <v>10</v>
      </c>
      <c r="B978" s="35" t="s">
        <v>10</v>
      </c>
      <c r="C978" s="35"/>
      <c r="D978" s="37"/>
      <c r="E978" s="39" t="s">
        <v>86</v>
      </c>
      <c r="F978" s="28" t="s">
        <v>15</v>
      </c>
      <c r="G978" s="89">
        <v>2000</v>
      </c>
    </row>
    <row r="979" spans="1:7" ht="21.75" customHeight="1" thickBot="1" x14ac:dyDescent="0.35">
      <c r="A979" s="36" t="s">
        <v>10</v>
      </c>
      <c r="B979" s="35" t="s">
        <v>10</v>
      </c>
      <c r="C979" s="35"/>
      <c r="D979" s="37"/>
      <c r="E979" s="39" t="s">
        <v>87</v>
      </c>
      <c r="F979" s="28" t="s">
        <v>15</v>
      </c>
      <c r="G979" s="89">
        <v>1300</v>
      </c>
    </row>
    <row r="980" spans="1:7" ht="21.75" customHeight="1" thickBot="1" x14ac:dyDescent="0.35">
      <c r="A980" s="36">
        <v>163</v>
      </c>
      <c r="B980" s="35" t="s">
        <v>10</v>
      </c>
      <c r="C980" s="35"/>
      <c r="D980" s="40">
        <v>1422025</v>
      </c>
      <c r="E980" s="38" t="s">
        <v>795</v>
      </c>
      <c r="F980" s="28" t="s">
        <v>9</v>
      </c>
      <c r="G980" s="89"/>
    </row>
    <row r="981" spans="1:7" ht="25.5" customHeight="1" thickBot="1" x14ac:dyDescent="0.35">
      <c r="A981" s="9"/>
      <c r="B981" s="3" t="s">
        <v>796</v>
      </c>
      <c r="C981" s="3"/>
      <c r="D981" s="37"/>
      <c r="E981" s="38" t="s">
        <v>797</v>
      </c>
      <c r="F981" s="28" t="s">
        <v>10</v>
      </c>
      <c r="G981" s="89"/>
    </row>
    <row r="982" spans="1:7" ht="21.75" customHeight="1" thickBot="1" x14ac:dyDescent="0.35">
      <c r="A982" s="36" t="s">
        <v>10</v>
      </c>
      <c r="B982" s="35" t="s">
        <v>10</v>
      </c>
      <c r="C982" s="35"/>
      <c r="D982" s="37"/>
      <c r="E982" s="39" t="s">
        <v>477</v>
      </c>
      <c r="F982" s="28" t="s">
        <v>15</v>
      </c>
      <c r="G982" s="89">
        <v>2500</v>
      </c>
    </row>
    <row r="983" spans="1:7" ht="21.75" customHeight="1" thickBot="1" x14ac:dyDescent="0.35">
      <c r="A983" s="36" t="s">
        <v>10</v>
      </c>
      <c r="B983" s="35" t="s">
        <v>10</v>
      </c>
      <c r="C983" s="35"/>
      <c r="D983" s="37"/>
      <c r="E983" s="39" t="s">
        <v>798</v>
      </c>
      <c r="F983" s="28" t="s">
        <v>15</v>
      </c>
      <c r="G983" s="89">
        <v>2000</v>
      </c>
    </row>
    <row r="984" spans="1:7" ht="21.75" customHeight="1" thickBot="1" x14ac:dyDescent="0.35">
      <c r="A984" s="36" t="s">
        <v>10</v>
      </c>
      <c r="B984" s="35" t="s">
        <v>10</v>
      </c>
      <c r="C984" s="35"/>
      <c r="D984" s="37"/>
      <c r="E984" s="39" t="s">
        <v>799</v>
      </c>
      <c r="F984" s="28" t="s">
        <v>15</v>
      </c>
      <c r="G984" s="89">
        <v>1700</v>
      </c>
    </row>
    <row r="985" spans="1:7" ht="21.75" customHeight="1" thickBot="1" x14ac:dyDescent="0.35">
      <c r="A985" s="64"/>
      <c r="B985" s="42"/>
      <c r="C985" s="42"/>
      <c r="D985" s="37"/>
      <c r="E985" s="39" t="s">
        <v>800</v>
      </c>
      <c r="F985" s="28" t="s">
        <v>15</v>
      </c>
      <c r="G985" s="89">
        <v>1500</v>
      </c>
    </row>
    <row r="986" spans="1:7" ht="21.75" customHeight="1" thickBot="1" x14ac:dyDescent="0.35">
      <c r="A986" s="36" t="s">
        <v>10</v>
      </c>
      <c r="B986" s="35"/>
      <c r="C986" s="35"/>
      <c r="D986" s="37"/>
      <c r="E986" s="39" t="s">
        <v>801</v>
      </c>
      <c r="F986" s="28" t="s">
        <v>10</v>
      </c>
      <c r="G986" s="89">
        <v>1000</v>
      </c>
    </row>
    <row r="987" spans="1:7" ht="21.75" customHeight="1" thickBot="1" x14ac:dyDescent="0.35">
      <c r="A987" s="36" t="s">
        <v>10</v>
      </c>
      <c r="B987" s="35" t="s">
        <v>10</v>
      </c>
      <c r="C987" s="35"/>
      <c r="D987" s="37"/>
      <c r="E987" s="39" t="s">
        <v>802</v>
      </c>
      <c r="F987" s="28" t="s">
        <v>10</v>
      </c>
      <c r="G987" s="89">
        <v>800</v>
      </c>
    </row>
    <row r="988" spans="1:7" ht="21.75" customHeight="1" thickBot="1" x14ac:dyDescent="0.35">
      <c r="A988" s="36" t="s">
        <v>10</v>
      </c>
      <c r="B988" s="42" t="s">
        <v>10</v>
      </c>
      <c r="C988" s="35"/>
      <c r="D988" s="37"/>
      <c r="E988" s="39" t="s">
        <v>803</v>
      </c>
      <c r="F988" s="28" t="s">
        <v>10</v>
      </c>
      <c r="G988" s="89">
        <v>400</v>
      </c>
    </row>
    <row r="989" spans="1:7" ht="21.75" customHeight="1" thickBot="1" x14ac:dyDescent="0.35">
      <c r="A989" s="36" t="s">
        <v>10</v>
      </c>
      <c r="B989" s="3" t="s">
        <v>475</v>
      </c>
      <c r="C989" s="35"/>
      <c r="D989" s="37"/>
      <c r="E989" s="38" t="s">
        <v>804</v>
      </c>
      <c r="F989" s="28" t="s">
        <v>10</v>
      </c>
      <c r="G989" s="89"/>
    </row>
    <row r="990" spans="1:7" ht="21.75" customHeight="1" thickBot="1" x14ac:dyDescent="0.35">
      <c r="A990" s="36" t="s">
        <v>10</v>
      </c>
      <c r="B990" s="42" t="s">
        <v>10</v>
      </c>
      <c r="C990" s="35"/>
      <c r="D990" s="37"/>
      <c r="E990" s="39" t="s">
        <v>187</v>
      </c>
      <c r="F990" s="28" t="s">
        <v>15</v>
      </c>
      <c r="G990" s="89">
        <v>500</v>
      </c>
    </row>
    <row r="991" spans="1:7" ht="21.75" customHeight="1" thickBot="1" x14ac:dyDescent="0.35">
      <c r="A991" s="36" t="s">
        <v>10</v>
      </c>
      <c r="B991" s="42" t="s">
        <v>10</v>
      </c>
      <c r="C991" s="35"/>
      <c r="D991" s="37"/>
      <c r="E991" s="39" t="s">
        <v>86</v>
      </c>
      <c r="F991" s="28" t="s">
        <v>15</v>
      </c>
      <c r="G991" s="89">
        <v>280</v>
      </c>
    </row>
    <row r="992" spans="1:7" ht="21.75" customHeight="1" thickBot="1" x14ac:dyDescent="0.35">
      <c r="A992" s="36">
        <v>164</v>
      </c>
      <c r="B992" s="35" t="s">
        <v>10</v>
      </c>
      <c r="C992" s="35"/>
      <c r="D992" s="37">
        <v>1422138</v>
      </c>
      <c r="E992" s="38" t="s">
        <v>805</v>
      </c>
      <c r="F992" s="28" t="s">
        <v>9</v>
      </c>
      <c r="G992" s="89"/>
    </row>
    <row r="993" spans="1:7" ht="25.5" customHeight="1" thickBot="1" x14ac:dyDescent="0.35">
      <c r="A993" s="36" t="s">
        <v>10</v>
      </c>
      <c r="B993" s="42" t="s">
        <v>10</v>
      </c>
      <c r="C993" s="35"/>
      <c r="D993" s="37"/>
      <c r="E993" s="39" t="s">
        <v>806</v>
      </c>
      <c r="F993" s="28" t="s">
        <v>15</v>
      </c>
      <c r="G993" s="89">
        <v>3500</v>
      </c>
    </row>
    <row r="994" spans="1:7" ht="27" customHeight="1" thickBot="1" x14ac:dyDescent="0.35">
      <c r="A994" s="36" t="s">
        <v>10</v>
      </c>
      <c r="B994" s="35"/>
      <c r="C994" s="35"/>
      <c r="D994" s="37"/>
      <c r="E994" s="39" t="s">
        <v>807</v>
      </c>
      <c r="F994" s="28" t="s">
        <v>15</v>
      </c>
      <c r="G994" s="89">
        <v>2500</v>
      </c>
    </row>
    <row r="995" spans="1:7" ht="21.75" customHeight="1" thickBot="1" x14ac:dyDescent="0.35">
      <c r="A995" s="36" t="s">
        <v>10</v>
      </c>
      <c r="B995" s="35" t="s">
        <v>10</v>
      </c>
      <c r="C995" s="35"/>
      <c r="D995" s="37"/>
      <c r="E995" s="39" t="s">
        <v>808</v>
      </c>
      <c r="F995" s="28" t="s">
        <v>15</v>
      </c>
      <c r="G995" s="89">
        <v>1500</v>
      </c>
    </row>
    <row r="996" spans="1:7" s="137" customFormat="1" ht="21.75" customHeight="1" thickBot="1" x14ac:dyDescent="0.35">
      <c r="A996" s="165" t="s">
        <v>10</v>
      </c>
      <c r="B996" s="134" t="s">
        <v>10</v>
      </c>
      <c r="C996" s="134"/>
      <c r="D996" s="87"/>
      <c r="E996" s="147" t="s">
        <v>809</v>
      </c>
      <c r="F996" s="133"/>
      <c r="G996" s="89">
        <v>400</v>
      </c>
    </row>
    <row r="997" spans="1:7" ht="21.75" customHeight="1" thickBot="1" x14ac:dyDescent="0.35">
      <c r="A997" s="36">
        <v>165</v>
      </c>
      <c r="B997" s="35" t="s">
        <v>10</v>
      </c>
      <c r="C997" s="35"/>
      <c r="D997" s="37">
        <v>1422013</v>
      </c>
      <c r="E997" s="38" t="s">
        <v>810</v>
      </c>
      <c r="F997" s="28" t="s">
        <v>9</v>
      </c>
      <c r="G997" s="89"/>
    </row>
    <row r="998" spans="1:7" ht="24.75" customHeight="1" thickBot="1" x14ac:dyDescent="0.35">
      <c r="A998" s="36" t="s">
        <v>10</v>
      </c>
      <c r="B998" s="35" t="s">
        <v>10</v>
      </c>
      <c r="C998" s="35"/>
      <c r="D998" s="37"/>
      <c r="E998" s="39" t="s">
        <v>811</v>
      </c>
      <c r="F998" s="28" t="s">
        <v>10</v>
      </c>
      <c r="G998" s="89">
        <v>8000</v>
      </c>
    </row>
    <row r="999" spans="1:7" ht="25.5" customHeight="1" thickBot="1" x14ac:dyDescent="0.35">
      <c r="A999" s="36" t="s">
        <v>10</v>
      </c>
      <c r="B999" s="35" t="s">
        <v>10</v>
      </c>
      <c r="C999" s="35"/>
      <c r="D999" s="37"/>
      <c r="E999" s="39" t="s">
        <v>812</v>
      </c>
      <c r="F999" s="28" t="s">
        <v>10</v>
      </c>
      <c r="G999" s="89">
        <v>4000</v>
      </c>
    </row>
    <row r="1000" spans="1:7" ht="21.75" customHeight="1" thickBot="1" x14ac:dyDescent="0.35">
      <c r="A1000" s="36"/>
      <c r="B1000" s="35"/>
      <c r="C1000" s="35"/>
      <c r="D1000" s="37"/>
      <c r="E1000" s="39" t="s">
        <v>813</v>
      </c>
      <c r="F1000" s="28" t="s">
        <v>10</v>
      </c>
      <c r="G1000" s="89">
        <v>1500</v>
      </c>
    </row>
    <row r="1001" spans="1:7" ht="28.5" customHeight="1" thickBot="1" x14ac:dyDescent="0.35">
      <c r="A1001" s="36"/>
      <c r="B1001" s="35"/>
      <c r="C1001" s="35"/>
      <c r="D1001" s="37"/>
      <c r="E1001" s="39" t="s">
        <v>814</v>
      </c>
      <c r="F1001" s="28" t="s">
        <v>10</v>
      </c>
      <c r="G1001" s="89">
        <v>500</v>
      </c>
    </row>
    <row r="1002" spans="1:7" ht="27" customHeight="1" thickBot="1" x14ac:dyDescent="0.35">
      <c r="A1002" s="36"/>
      <c r="B1002" s="35"/>
      <c r="C1002" s="35"/>
      <c r="D1002" s="37"/>
      <c r="E1002" s="39" t="s">
        <v>815</v>
      </c>
      <c r="F1002" s="28" t="s">
        <v>10</v>
      </c>
      <c r="G1002" s="89">
        <v>90</v>
      </c>
    </row>
    <row r="1003" spans="1:7" ht="21.75" customHeight="1" thickBot="1" x14ac:dyDescent="0.35">
      <c r="A1003" s="36">
        <v>166</v>
      </c>
      <c r="B1003" s="42" t="s">
        <v>10</v>
      </c>
      <c r="C1003" s="42"/>
      <c r="D1003" s="37">
        <v>1422248</v>
      </c>
      <c r="E1003" s="38" t="s">
        <v>816</v>
      </c>
      <c r="F1003" s="28" t="s">
        <v>9</v>
      </c>
      <c r="G1003" s="89"/>
    </row>
    <row r="1004" spans="1:7" ht="21.75" customHeight="1" thickBot="1" x14ac:dyDescent="0.35">
      <c r="A1004" s="36" t="s">
        <v>10</v>
      </c>
      <c r="B1004" s="35" t="s">
        <v>796</v>
      </c>
      <c r="C1004" s="35"/>
      <c r="D1004" s="37"/>
      <c r="E1004" s="41" t="s">
        <v>817</v>
      </c>
      <c r="F1004" s="28" t="s">
        <v>15</v>
      </c>
      <c r="G1004" s="89"/>
    </row>
    <row r="1005" spans="1:7" ht="21.75" customHeight="1" thickBot="1" x14ac:dyDescent="0.35">
      <c r="A1005" s="36" t="s">
        <v>10</v>
      </c>
      <c r="B1005" s="42" t="s">
        <v>10</v>
      </c>
      <c r="C1005" s="35"/>
      <c r="D1005" s="37"/>
      <c r="E1005" s="39" t="s">
        <v>47</v>
      </c>
      <c r="F1005" s="28" t="s">
        <v>15</v>
      </c>
      <c r="G1005" s="89">
        <v>3000</v>
      </c>
    </row>
    <row r="1006" spans="1:7" ht="21.75" customHeight="1" thickBot="1" x14ac:dyDescent="0.35">
      <c r="A1006" s="36" t="s">
        <v>10</v>
      </c>
      <c r="B1006" s="42" t="s">
        <v>10</v>
      </c>
      <c r="C1006" s="35"/>
      <c r="D1006" s="37"/>
      <c r="E1006" s="39" t="s">
        <v>48</v>
      </c>
      <c r="F1006" s="28" t="s">
        <v>15</v>
      </c>
      <c r="G1006" s="89">
        <v>2000</v>
      </c>
    </row>
    <row r="1007" spans="1:7" ht="21.75" customHeight="1" thickBot="1" x14ac:dyDescent="0.35">
      <c r="A1007" s="36" t="s">
        <v>10</v>
      </c>
      <c r="B1007" s="42" t="s">
        <v>10</v>
      </c>
      <c r="C1007" s="35"/>
      <c r="D1007" s="37"/>
      <c r="E1007" s="39" t="s">
        <v>49</v>
      </c>
      <c r="F1007" s="28" t="s">
        <v>15</v>
      </c>
      <c r="G1007" s="89">
        <v>1000</v>
      </c>
    </row>
    <row r="1008" spans="1:7" ht="21.75" customHeight="1" thickBot="1" x14ac:dyDescent="0.35">
      <c r="A1008" s="36"/>
      <c r="B1008" s="35" t="s">
        <v>475</v>
      </c>
      <c r="C1008" s="35"/>
      <c r="D1008" s="37"/>
      <c r="E1008" s="41" t="s">
        <v>818</v>
      </c>
      <c r="F1008" s="28" t="s">
        <v>15</v>
      </c>
      <c r="G1008" s="89"/>
    </row>
    <row r="1009" spans="1:7" ht="21.75" customHeight="1" thickBot="1" x14ac:dyDescent="0.35">
      <c r="A1009" s="36" t="s">
        <v>10</v>
      </c>
      <c r="B1009" s="35"/>
      <c r="C1009" s="35"/>
      <c r="D1009" s="37"/>
      <c r="E1009" s="39" t="s">
        <v>47</v>
      </c>
      <c r="F1009" s="28"/>
      <c r="G1009" s="89">
        <v>15000</v>
      </c>
    </row>
    <row r="1010" spans="1:7" ht="21.75" customHeight="1" thickBot="1" x14ac:dyDescent="0.35">
      <c r="A1010" s="36" t="s">
        <v>10</v>
      </c>
      <c r="B1010" s="35" t="s">
        <v>10</v>
      </c>
      <c r="C1010" s="35"/>
      <c r="D1010" s="37"/>
      <c r="E1010" s="39" t="s">
        <v>48</v>
      </c>
      <c r="F1010" s="28"/>
      <c r="G1010" s="89">
        <v>12000</v>
      </c>
    </row>
    <row r="1011" spans="1:7" ht="21.75" customHeight="1" thickBot="1" x14ac:dyDescent="0.35">
      <c r="A1011" s="36" t="s">
        <v>10</v>
      </c>
      <c r="B1011" s="35" t="s">
        <v>10</v>
      </c>
      <c r="C1011" s="35"/>
      <c r="D1011" s="37"/>
      <c r="E1011" s="39" t="s">
        <v>49</v>
      </c>
      <c r="F1011" s="28"/>
      <c r="G1011" s="89">
        <v>10000</v>
      </c>
    </row>
    <row r="1012" spans="1:7" ht="21.75" customHeight="1" thickBot="1" x14ac:dyDescent="0.35">
      <c r="A1012" s="36" t="s">
        <v>10</v>
      </c>
      <c r="B1012" s="35" t="s">
        <v>53</v>
      </c>
      <c r="C1012" s="35"/>
      <c r="D1012" s="37"/>
      <c r="E1012" s="41" t="s">
        <v>819</v>
      </c>
      <c r="F1012" s="28" t="s">
        <v>15</v>
      </c>
      <c r="G1012" s="89"/>
    </row>
    <row r="1013" spans="1:7" s="137" customFormat="1" ht="24.75" customHeight="1" thickBot="1" x14ac:dyDescent="0.35">
      <c r="A1013" s="148" t="s">
        <v>10</v>
      </c>
      <c r="B1013" s="149"/>
      <c r="C1013" s="149"/>
      <c r="D1013" s="88"/>
      <c r="E1013" s="147" t="s">
        <v>820</v>
      </c>
      <c r="F1013" s="133" t="s">
        <v>15</v>
      </c>
      <c r="G1013" s="89">
        <v>5000</v>
      </c>
    </row>
    <row r="1014" spans="1:7" ht="21.75" customHeight="1" thickBot="1" x14ac:dyDescent="0.35">
      <c r="A1014" s="36" t="s">
        <v>10</v>
      </c>
      <c r="B1014" s="35" t="s">
        <v>10</v>
      </c>
      <c r="C1014" s="35"/>
      <c r="D1014" s="37"/>
      <c r="E1014" s="39" t="s">
        <v>821</v>
      </c>
      <c r="F1014" s="28" t="s">
        <v>15</v>
      </c>
      <c r="G1014" s="89">
        <v>1500</v>
      </c>
    </row>
    <row r="1015" spans="1:7" ht="21.75" customHeight="1" thickBot="1" x14ac:dyDescent="0.35">
      <c r="A1015" s="36" t="s">
        <v>10</v>
      </c>
      <c r="B1015" s="35" t="s">
        <v>10</v>
      </c>
      <c r="C1015" s="35"/>
      <c r="D1015" s="37"/>
      <c r="E1015" s="39" t="s">
        <v>822</v>
      </c>
      <c r="F1015" s="28" t="s">
        <v>15</v>
      </c>
      <c r="G1015" s="89">
        <v>600</v>
      </c>
    </row>
    <row r="1016" spans="1:7" ht="21.75" customHeight="1" thickBot="1" x14ac:dyDescent="0.35">
      <c r="A1016" s="36">
        <v>167</v>
      </c>
      <c r="B1016" s="35" t="s">
        <v>10</v>
      </c>
      <c r="C1016" s="35"/>
      <c r="D1016" s="37">
        <v>1422249</v>
      </c>
      <c r="E1016" s="38" t="s">
        <v>823</v>
      </c>
      <c r="F1016" s="28" t="s">
        <v>9</v>
      </c>
      <c r="G1016" s="89"/>
    </row>
    <row r="1017" spans="1:7" ht="21.75" customHeight="1" thickBot="1" x14ac:dyDescent="0.35">
      <c r="A1017" s="36" t="s">
        <v>10</v>
      </c>
      <c r="B1017" s="35"/>
      <c r="C1017" s="35"/>
      <c r="D1017" s="37"/>
      <c r="E1017" s="39" t="s">
        <v>85</v>
      </c>
      <c r="F1017" s="28" t="s">
        <v>10</v>
      </c>
      <c r="G1017" s="89">
        <v>2600</v>
      </c>
    </row>
    <row r="1018" spans="1:7" ht="21.75" customHeight="1" thickBot="1" x14ac:dyDescent="0.35">
      <c r="A1018" s="36" t="s">
        <v>10</v>
      </c>
      <c r="B1018" s="35" t="s">
        <v>10</v>
      </c>
      <c r="C1018" s="35"/>
      <c r="D1018" s="37"/>
      <c r="E1018" s="39" t="s">
        <v>86</v>
      </c>
      <c r="F1018" s="28" t="s">
        <v>10</v>
      </c>
      <c r="G1018" s="89">
        <v>2000</v>
      </c>
    </row>
    <row r="1019" spans="1:7" ht="21.75" customHeight="1" thickBot="1" x14ac:dyDescent="0.35">
      <c r="A1019" s="36" t="s">
        <v>10</v>
      </c>
      <c r="B1019" s="35" t="s">
        <v>10</v>
      </c>
      <c r="C1019" s="35"/>
      <c r="D1019" s="37"/>
      <c r="E1019" s="39" t="s">
        <v>87</v>
      </c>
      <c r="F1019" s="28" t="s">
        <v>10</v>
      </c>
      <c r="G1019" s="89">
        <v>1500</v>
      </c>
    </row>
    <row r="1020" spans="1:7" ht="21.75" customHeight="1" thickBot="1" x14ac:dyDescent="0.35">
      <c r="A1020" s="36" t="s">
        <v>10</v>
      </c>
      <c r="B1020" s="35" t="s">
        <v>10</v>
      </c>
      <c r="C1020" s="35"/>
      <c r="D1020" s="37"/>
      <c r="E1020" s="39" t="s">
        <v>88</v>
      </c>
      <c r="F1020" s="28" t="s">
        <v>10</v>
      </c>
      <c r="G1020" s="89">
        <v>1000</v>
      </c>
    </row>
    <row r="1021" spans="1:7" ht="25.2" thickBot="1" x14ac:dyDescent="0.35">
      <c r="A1021" s="36">
        <v>168</v>
      </c>
      <c r="B1021" s="35" t="s">
        <v>10</v>
      </c>
      <c r="C1021" s="35"/>
      <c r="D1021" s="37">
        <v>1422052</v>
      </c>
      <c r="E1021" s="38" t="s">
        <v>824</v>
      </c>
      <c r="F1021" s="28" t="s">
        <v>9</v>
      </c>
      <c r="G1021" s="89"/>
    </row>
    <row r="1022" spans="1:7" ht="21.75" customHeight="1" thickBot="1" x14ac:dyDescent="0.35">
      <c r="A1022" s="36" t="s">
        <v>10</v>
      </c>
      <c r="B1022" s="35" t="s">
        <v>10</v>
      </c>
      <c r="C1022" s="35"/>
      <c r="D1022" s="37"/>
      <c r="E1022" s="39" t="s">
        <v>187</v>
      </c>
      <c r="F1022" s="28" t="s">
        <v>15</v>
      </c>
      <c r="G1022" s="89">
        <v>500</v>
      </c>
    </row>
    <row r="1023" spans="1:7" ht="21.75" customHeight="1" thickBot="1" x14ac:dyDescent="0.35">
      <c r="A1023" s="36" t="s">
        <v>10</v>
      </c>
      <c r="B1023" s="35" t="s">
        <v>10</v>
      </c>
      <c r="C1023" s="35"/>
      <c r="D1023" s="37"/>
      <c r="E1023" s="39" t="s">
        <v>86</v>
      </c>
      <c r="F1023" s="28" t="s">
        <v>15</v>
      </c>
      <c r="G1023" s="89">
        <v>400</v>
      </c>
    </row>
    <row r="1024" spans="1:7" ht="21.75" customHeight="1" thickBot="1" x14ac:dyDescent="0.35">
      <c r="A1024" s="36">
        <v>169</v>
      </c>
      <c r="B1024" s="35" t="s">
        <v>10</v>
      </c>
      <c r="C1024" s="35"/>
      <c r="D1024" s="37">
        <v>1422250</v>
      </c>
      <c r="E1024" s="38" t="s">
        <v>825</v>
      </c>
      <c r="F1024" s="28" t="s">
        <v>9</v>
      </c>
      <c r="G1024" s="89">
        <v>90</v>
      </c>
    </row>
    <row r="1025" spans="1:7" ht="24.75" customHeight="1" thickBot="1" x14ac:dyDescent="0.35">
      <c r="A1025" s="36">
        <v>170</v>
      </c>
      <c r="B1025" s="38" t="s">
        <v>10</v>
      </c>
      <c r="C1025" s="38"/>
      <c r="D1025" s="66"/>
      <c r="E1025" s="38" t="s">
        <v>826</v>
      </c>
      <c r="F1025" s="28" t="s">
        <v>9</v>
      </c>
      <c r="G1025" s="89">
        <v>90</v>
      </c>
    </row>
    <row r="1026" spans="1:7" ht="21.75" customHeight="1" thickBot="1" x14ac:dyDescent="0.35">
      <c r="A1026" s="58"/>
      <c r="B1026" s="38" t="s">
        <v>10</v>
      </c>
      <c r="C1026" s="38"/>
      <c r="D1026" s="38"/>
      <c r="E1026" s="39" t="s">
        <v>395</v>
      </c>
      <c r="F1026" s="28"/>
      <c r="G1026" s="89">
        <v>100</v>
      </c>
    </row>
    <row r="1027" spans="1:7" ht="21.75" customHeight="1" thickBot="1" x14ac:dyDescent="0.35">
      <c r="A1027" s="58" t="s">
        <v>10</v>
      </c>
      <c r="B1027" s="38" t="s">
        <v>10</v>
      </c>
      <c r="C1027" s="38"/>
      <c r="D1027" s="38"/>
      <c r="E1027" s="39" t="s">
        <v>827</v>
      </c>
      <c r="F1027" s="28"/>
      <c r="G1027" s="89">
        <v>75</v>
      </c>
    </row>
    <row r="1028" spans="1:7" ht="21.75" customHeight="1" thickBot="1" x14ac:dyDescent="0.35">
      <c r="A1028" s="36">
        <v>171</v>
      </c>
      <c r="B1028" s="35" t="s">
        <v>10</v>
      </c>
      <c r="C1028" s="35"/>
      <c r="D1028" s="37">
        <v>1422251</v>
      </c>
      <c r="E1028" s="38" t="s">
        <v>828</v>
      </c>
      <c r="F1028" s="28" t="s">
        <v>9</v>
      </c>
      <c r="G1028" s="89"/>
    </row>
    <row r="1029" spans="1:7" ht="21.75" customHeight="1" thickBot="1" x14ac:dyDescent="0.35">
      <c r="A1029" s="67"/>
      <c r="B1029" s="35"/>
      <c r="C1029" s="39"/>
      <c r="D1029" s="40"/>
      <c r="E1029" s="38" t="s">
        <v>830</v>
      </c>
      <c r="F1029" s="28"/>
      <c r="G1029" s="89"/>
    </row>
    <row r="1030" spans="1:7" ht="24.75" customHeight="1" thickBot="1" x14ac:dyDescent="0.35">
      <c r="A1030" s="36"/>
      <c r="B1030" s="35"/>
      <c r="C1030" s="35"/>
      <c r="D1030" s="37"/>
      <c r="E1030" s="39" t="s">
        <v>831</v>
      </c>
      <c r="F1030" s="28" t="s">
        <v>10</v>
      </c>
      <c r="G1030" s="89">
        <v>1000</v>
      </c>
    </row>
    <row r="1031" spans="1:7" ht="24" customHeight="1" thickBot="1" x14ac:dyDescent="0.35">
      <c r="A1031" s="36" t="s">
        <v>10</v>
      </c>
      <c r="B1031" s="35" t="s">
        <v>10</v>
      </c>
      <c r="C1031" s="35"/>
      <c r="D1031" s="37"/>
      <c r="E1031" s="39" t="s">
        <v>832</v>
      </c>
      <c r="F1031" s="28" t="s">
        <v>10</v>
      </c>
      <c r="G1031" s="89">
        <v>700</v>
      </c>
    </row>
    <row r="1032" spans="1:7" ht="21.75" customHeight="1" thickBot="1" x14ac:dyDescent="0.35">
      <c r="A1032" s="36" t="s">
        <v>10</v>
      </c>
      <c r="B1032" s="35" t="s">
        <v>10</v>
      </c>
      <c r="C1032" s="35"/>
      <c r="D1032" s="37"/>
      <c r="E1032" s="39" t="s">
        <v>833</v>
      </c>
      <c r="F1032" s="28"/>
      <c r="G1032" s="89">
        <v>400</v>
      </c>
    </row>
    <row r="1033" spans="1:7" ht="21.75" customHeight="1" thickBot="1" x14ac:dyDescent="0.35">
      <c r="A1033" s="55" t="s">
        <v>10</v>
      </c>
      <c r="B1033" s="28" t="s">
        <v>10</v>
      </c>
      <c r="C1033" s="28"/>
      <c r="D1033" s="40"/>
      <c r="E1033" s="39" t="s">
        <v>834</v>
      </c>
      <c r="F1033" s="28"/>
      <c r="G1033" s="89">
        <v>350</v>
      </c>
    </row>
    <row r="1034" spans="1:7" ht="21.75" customHeight="1" thickBot="1" x14ac:dyDescent="0.35">
      <c r="A1034" s="55"/>
      <c r="B1034" s="28"/>
      <c r="C1034" s="28"/>
      <c r="D1034" s="40"/>
      <c r="E1034" s="39" t="s">
        <v>835</v>
      </c>
      <c r="F1034" s="28"/>
      <c r="G1034" s="89">
        <v>180</v>
      </c>
    </row>
    <row r="1035" spans="1:7" ht="21.75" customHeight="1" thickBot="1" x14ac:dyDescent="0.35">
      <c r="A1035" s="36">
        <v>171</v>
      </c>
      <c r="B1035" s="35"/>
      <c r="C1035" s="35"/>
      <c r="D1035" s="37">
        <v>1422251</v>
      </c>
      <c r="E1035" s="38" t="s">
        <v>836</v>
      </c>
      <c r="F1035" s="28"/>
      <c r="G1035" s="89"/>
    </row>
    <row r="1036" spans="1:7" ht="21.75" customHeight="1" thickBot="1" x14ac:dyDescent="0.35">
      <c r="A1036" s="36" t="s">
        <v>10</v>
      </c>
      <c r="B1036" s="35" t="s">
        <v>10</v>
      </c>
      <c r="C1036" s="35"/>
      <c r="D1036" s="37"/>
      <c r="E1036" s="39" t="s">
        <v>85</v>
      </c>
      <c r="F1036" s="28" t="s">
        <v>15</v>
      </c>
      <c r="G1036" s="89">
        <v>400</v>
      </c>
    </row>
    <row r="1037" spans="1:7" ht="21.75" customHeight="1" thickBot="1" x14ac:dyDescent="0.35">
      <c r="A1037" s="36" t="s">
        <v>10</v>
      </c>
      <c r="B1037" s="35" t="s">
        <v>10</v>
      </c>
      <c r="C1037" s="35"/>
      <c r="D1037" s="37"/>
      <c r="E1037" s="39" t="s">
        <v>86</v>
      </c>
      <c r="F1037" s="28" t="s">
        <v>15</v>
      </c>
      <c r="G1037" s="89">
        <v>150</v>
      </c>
    </row>
    <row r="1038" spans="1:7" ht="21.75" customHeight="1" thickBot="1" x14ac:dyDescent="0.35">
      <c r="A1038" s="36">
        <v>172</v>
      </c>
      <c r="B1038" s="26"/>
      <c r="C1038" s="26"/>
      <c r="D1038" s="40">
        <v>1422169</v>
      </c>
      <c r="E1038" s="38" t="s">
        <v>837</v>
      </c>
      <c r="F1038" s="28" t="s">
        <v>9</v>
      </c>
      <c r="G1038" s="89"/>
    </row>
    <row r="1039" spans="1:7" s="137" customFormat="1" ht="21.75" customHeight="1" thickBot="1" x14ac:dyDescent="0.35">
      <c r="A1039" s="189"/>
      <c r="B1039" s="149" t="s">
        <v>41</v>
      </c>
      <c r="C1039" s="147"/>
      <c r="D1039" s="87"/>
      <c r="E1039" s="190" t="s">
        <v>838</v>
      </c>
      <c r="F1039" s="133"/>
      <c r="G1039" s="89"/>
    </row>
    <row r="1040" spans="1:7" s="137" customFormat="1" ht="25.5" customHeight="1" thickBot="1" x14ac:dyDescent="0.35">
      <c r="A1040" s="148"/>
      <c r="B1040" s="149"/>
      <c r="C1040" s="149"/>
      <c r="D1040" s="88"/>
      <c r="E1040" s="147" t="s">
        <v>1899</v>
      </c>
      <c r="F1040" s="191"/>
      <c r="G1040" s="89">
        <v>400</v>
      </c>
    </row>
    <row r="1041" spans="1:7" s="137" customFormat="1" ht="25.5" customHeight="1" thickBot="1" x14ac:dyDescent="0.35">
      <c r="A1041" s="148" t="s">
        <v>10</v>
      </c>
      <c r="B1041" s="149" t="s">
        <v>10</v>
      </c>
      <c r="C1041" s="149"/>
      <c r="D1041" s="88"/>
      <c r="E1041" s="147" t="s">
        <v>839</v>
      </c>
      <c r="F1041" s="191"/>
      <c r="G1041" s="89">
        <v>250</v>
      </c>
    </row>
    <row r="1042" spans="1:7" s="137" customFormat="1" ht="26.25" customHeight="1" thickBot="1" x14ac:dyDescent="0.35">
      <c r="A1042" s="148" t="s">
        <v>10</v>
      </c>
      <c r="B1042" s="149" t="s">
        <v>10</v>
      </c>
      <c r="C1042" s="149"/>
      <c r="D1042" s="88"/>
      <c r="E1042" s="147" t="s">
        <v>840</v>
      </c>
      <c r="F1042" s="191"/>
      <c r="G1042" s="89">
        <v>200</v>
      </c>
    </row>
    <row r="1043" spans="1:7" s="137" customFormat="1" ht="21.75" customHeight="1" thickBot="1" x14ac:dyDescent="0.35">
      <c r="A1043" s="148"/>
      <c r="B1043" s="149"/>
      <c r="C1043" s="149"/>
      <c r="D1043" s="88"/>
      <c r="E1043" s="147" t="s">
        <v>841</v>
      </c>
      <c r="F1043" s="133"/>
      <c r="G1043" s="89">
        <v>200</v>
      </c>
    </row>
    <row r="1044" spans="1:7" s="137" customFormat="1" ht="21.75" customHeight="1" thickBot="1" x14ac:dyDescent="0.35">
      <c r="A1044" s="148"/>
      <c r="B1044" s="149"/>
      <c r="C1044" s="149"/>
      <c r="D1044" s="88"/>
      <c r="E1044" s="147" t="s">
        <v>842</v>
      </c>
      <c r="F1044" s="133"/>
      <c r="G1044" s="89">
        <v>150</v>
      </c>
    </row>
    <row r="1045" spans="1:7" s="137" customFormat="1" ht="21.75" customHeight="1" thickBot="1" x14ac:dyDescent="0.35">
      <c r="A1045" s="145"/>
      <c r="B1045" s="192"/>
      <c r="C1045" s="146"/>
      <c r="D1045" s="88"/>
      <c r="E1045" s="147" t="s">
        <v>843</v>
      </c>
      <c r="F1045" s="133"/>
      <c r="G1045" s="89">
        <v>140</v>
      </c>
    </row>
    <row r="1046" spans="1:7" s="137" customFormat="1" ht="21.75" customHeight="1" thickBot="1" x14ac:dyDescent="0.35">
      <c r="A1046" s="148"/>
      <c r="B1046" s="149" t="s">
        <v>42</v>
      </c>
      <c r="C1046" s="149"/>
      <c r="D1046" s="87"/>
      <c r="E1046" s="190" t="s">
        <v>1906</v>
      </c>
      <c r="F1046" s="133"/>
      <c r="G1046" s="89"/>
    </row>
    <row r="1047" spans="1:7" s="137" customFormat="1" ht="21.75" customHeight="1" thickBot="1" x14ac:dyDescent="0.35">
      <c r="A1047" s="145"/>
      <c r="B1047" s="192"/>
      <c r="C1047" s="146"/>
      <c r="D1047" s="88"/>
      <c r="E1047" s="147" t="s">
        <v>844</v>
      </c>
      <c r="F1047" s="133"/>
      <c r="G1047" s="89">
        <v>350</v>
      </c>
    </row>
    <row r="1048" spans="1:7" s="137" customFormat="1" ht="21.75" customHeight="1" thickBot="1" x14ac:dyDescent="0.35">
      <c r="A1048" s="148" t="s">
        <v>10</v>
      </c>
      <c r="B1048" s="149" t="s">
        <v>10</v>
      </c>
      <c r="C1048" s="149"/>
      <c r="D1048" s="88"/>
      <c r="E1048" s="147" t="s">
        <v>1907</v>
      </c>
      <c r="F1048" s="133"/>
      <c r="G1048" s="89">
        <v>350</v>
      </c>
    </row>
    <row r="1049" spans="1:7" s="137" customFormat="1" ht="21.75" customHeight="1" thickBot="1" x14ac:dyDescent="0.35">
      <c r="A1049" s="148" t="s">
        <v>10</v>
      </c>
      <c r="B1049" s="149" t="s">
        <v>10</v>
      </c>
      <c r="C1049" s="149"/>
      <c r="D1049" s="88"/>
      <c r="E1049" s="147" t="s">
        <v>845</v>
      </c>
      <c r="F1049" s="133"/>
      <c r="G1049" s="89">
        <v>210</v>
      </c>
    </row>
    <row r="1050" spans="1:7" s="137" customFormat="1" ht="21.75" customHeight="1" thickBot="1" x14ac:dyDescent="0.35">
      <c r="A1050" s="148" t="s">
        <v>10</v>
      </c>
      <c r="B1050" s="149" t="s">
        <v>10</v>
      </c>
      <c r="C1050" s="149"/>
      <c r="D1050" s="88"/>
      <c r="E1050" s="147" t="s">
        <v>846</v>
      </c>
      <c r="F1050" s="133"/>
      <c r="G1050" s="89">
        <v>140</v>
      </c>
    </row>
    <row r="1051" spans="1:7" s="137" customFormat="1" ht="21.75" customHeight="1" thickBot="1" x14ac:dyDescent="0.35">
      <c r="A1051" s="148"/>
      <c r="B1051" s="149" t="s">
        <v>43</v>
      </c>
      <c r="C1051" s="149"/>
      <c r="D1051" s="87"/>
      <c r="E1051" s="190" t="s">
        <v>1908</v>
      </c>
      <c r="F1051" s="133"/>
      <c r="G1051" s="89"/>
    </row>
    <row r="1052" spans="1:7" s="137" customFormat="1" ht="21.75" customHeight="1" thickBot="1" x14ac:dyDescent="0.35">
      <c r="A1052" s="148"/>
      <c r="B1052" s="133"/>
      <c r="C1052" s="149"/>
      <c r="D1052" s="88"/>
      <c r="E1052" s="147" t="s">
        <v>1909</v>
      </c>
      <c r="F1052" s="133" t="s">
        <v>15</v>
      </c>
      <c r="G1052" s="89">
        <v>210</v>
      </c>
    </row>
    <row r="1053" spans="1:7" s="137" customFormat="1" ht="21.75" customHeight="1" thickBot="1" x14ac:dyDescent="0.35">
      <c r="A1053" s="148" t="s">
        <v>10</v>
      </c>
      <c r="B1053" s="149" t="s">
        <v>10</v>
      </c>
      <c r="C1053" s="149"/>
      <c r="D1053" s="88"/>
      <c r="E1053" s="147" t="s">
        <v>48</v>
      </c>
      <c r="F1053" s="133" t="s">
        <v>15</v>
      </c>
      <c r="G1053" s="89">
        <v>130</v>
      </c>
    </row>
    <row r="1054" spans="1:7" s="137" customFormat="1" ht="21.75" customHeight="1" thickBot="1" x14ac:dyDescent="0.35">
      <c r="A1054" s="148" t="s">
        <v>10</v>
      </c>
      <c r="B1054" s="149" t="s">
        <v>10</v>
      </c>
      <c r="C1054" s="149"/>
      <c r="D1054" s="88"/>
      <c r="E1054" s="147" t="s">
        <v>49</v>
      </c>
      <c r="F1054" s="133" t="s">
        <v>15</v>
      </c>
      <c r="G1054" s="89">
        <v>90</v>
      </c>
    </row>
    <row r="1055" spans="1:7" ht="21.75" customHeight="1" thickBot="1" x14ac:dyDescent="0.35">
      <c r="A1055" s="9">
        <v>173</v>
      </c>
      <c r="B1055" s="57" t="s">
        <v>10</v>
      </c>
      <c r="C1055" s="57"/>
      <c r="D1055" s="66"/>
      <c r="E1055" s="37" t="s">
        <v>847</v>
      </c>
      <c r="F1055" s="14"/>
      <c r="G1055" s="89"/>
    </row>
    <row r="1056" spans="1:7" ht="21.75" customHeight="1" thickBot="1" x14ac:dyDescent="0.35">
      <c r="A1056" s="60"/>
      <c r="B1056" s="57"/>
      <c r="C1056" s="57"/>
      <c r="D1056" s="53"/>
      <c r="E1056" s="39" t="s">
        <v>645</v>
      </c>
      <c r="F1056" s="19"/>
      <c r="G1056" s="89">
        <v>800</v>
      </c>
    </row>
    <row r="1057" spans="1:7" ht="21.75" customHeight="1" thickBot="1" x14ac:dyDescent="0.35">
      <c r="A1057" s="60" t="s">
        <v>10</v>
      </c>
      <c r="B1057" s="57" t="s">
        <v>10</v>
      </c>
      <c r="C1057" s="57"/>
      <c r="D1057" s="53"/>
      <c r="E1057" s="39" t="s">
        <v>848</v>
      </c>
      <c r="F1057" s="19"/>
      <c r="G1057" s="89">
        <v>450</v>
      </c>
    </row>
    <row r="1058" spans="1:7" ht="21.75" customHeight="1" thickBot="1" x14ac:dyDescent="0.35">
      <c r="A1058" s="60" t="s">
        <v>10</v>
      </c>
      <c r="B1058" s="57" t="s">
        <v>10</v>
      </c>
      <c r="C1058" s="57"/>
      <c r="D1058" s="53"/>
      <c r="E1058" s="39" t="s">
        <v>277</v>
      </c>
      <c r="F1058" s="19"/>
      <c r="G1058" s="89">
        <v>200</v>
      </c>
    </row>
    <row r="1059" spans="1:7" ht="21.75" customHeight="1" thickBot="1" x14ac:dyDescent="0.35">
      <c r="A1059" s="9">
        <v>174</v>
      </c>
      <c r="B1059" s="34" t="s">
        <v>10</v>
      </c>
      <c r="C1059" s="34"/>
      <c r="D1059" s="37">
        <v>1422141</v>
      </c>
      <c r="E1059" s="38" t="s">
        <v>849</v>
      </c>
      <c r="F1059" s="28" t="s">
        <v>9</v>
      </c>
      <c r="G1059" s="89"/>
    </row>
    <row r="1060" spans="1:7" ht="21.75" customHeight="1" thickBot="1" x14ac:dyDescent="0.35">
      <c r="A1060" s="64"/>
      <c r="B1060" s="42"/>
      <c r="C1060" s="42"/>
      <c r="D1060" s="37"/>
      <c r="E1060" s="39" t="s">
        <v>850</v>
      </c>
      <c r="F1060" s="28" t="s">
        <v>15</v>
      </c>
      <c r="G1060" s="89">
        <v>1200</v>
      </c>
    </row>
    <row r="1061" spans="1:7" ht="21.75" customHeight="1" thickBot="1" x14ac:dyDescent="0.35">
      <c r="A1061" s="64"/>
      <c r="B1061" s="42"/>
      <c r="C1061" s="42"/>
      <c r="D1061" s="37"/>
      <c r="E1061" s="39" t="s">
        <v>851</v>
      </c>
      <c r="F1061" s="28" t="s">
        <v>15</v>
      </c>
      <c r="G1061" s="89">
        <v>1000</v>
      </c>
    </row>
    <row r="1062" spans="1:7" ht="24" customHeight="1" thickBot="1" x14ac:dyDescent="0.35">
      <c r="A1062" s="64"/>
      <c r="B1062" s="42"/>
      <c r="C1062" s="42"/>
      <c r="D1062" s="37"/>
      <c r="E1062" s="39" t="s">
        <v>852</v>
      </c>
      <c r="F1062" s="28" t="s">
        <v>15</v>
      </c>
      <c r="G1062" s="89">
        <v>500</v>
      </c>
    </row>
    <row r="1063" spans="1:7" ht="25.5" customHeight="1" thickBot="1" x14ac:dyDescent="0.35">
      <c r="A1063" s="64"/>
      <c r="B1063" s="42"/>
      <c r="C1063" s="42"/>
      <c r="D1063" s="37"/>
      <c r="E1063" s="39" t="s">
        <v>853</v>
      </c>
      <c r="F1063" s="28"/>
      <c r="G1063" s="89">
        <v>300</v>
      </c>
    </row>
    <row r="1064" spans="1:7" ht="21.75" customHeight="1" thickBot="1" x14ac:dyDescent="0.35">
      <c r="A1064" s="64"/>
      <c r="B1064" s="42" t="s">
        <v>10</v>
      </c>
      <c r="C1064" s="42"/>
      <c r="D1064" s="37"/>
      <c r="E1064" s="39" t="s">
        <v>854</v>
      </c>
      <c r="F1064" s="28"/>
      <c r="G1064" s="89">
        <v>150</v>
      </c>
    </row>
    <row r="1065" spans="1:7" ht="21.75" customHeight="1" thickBot="1" x14ac:dyDescent="0.35">
      <c r="A1065" s="36">
        <v>175</v>
      </c>
      <c r="B1065" s="35" t="s">
        <v>10</v>
      </c>
      <c r="C1065" s="35"/>
      <c r="D1065" s="37">
        <v>1422015</v>
      </c>
      <c r="E1065" s="38" t="s">
        <v>855</v>
      </c>
      <c r="F1065" s="28" t="s">
        <v>9</v>
      </c>
      <c r="G1065" s="89"/>
    </row>
    <row r="1066" spans="1:7" ht="24.75" customHeight="1" thickBot="1" x14ac:dyDescent="0.35">
      <c r="A1066" s="36" t="s">
        <v>10</v>
      </c>
      <c r="B1066" s="35" t="s">
        <v>10</v>
      </c>
      <c r="C1066" s="35"/>
      <c r="D1066" s="37"/>
      <c r="E1066" s="39" t="s">
        <v>856</v>
      </c>
      <c r="F1066" s="28" t="s">
        <v>15</v>
      </c>
      <c r="G1066" s="89">
        <v>4000</v>
      </c>
    </row>
    <row r="1067" spans="1:7" ht="26.25" customHeight="1" thickBot="1" x14ac:dyDescent="0.35">
      <c r="A1067" s="36"/>
      <c r="B1067" s="35"/>
      <c r="C1067" s="35"/>
      <c r="D1067" s="37"/>
      <c r="E1067" s="39" t="s">
        <v>857</v>
      </c>
      <c r="F1067" s="28"/>
      <c r="G1067" s="89">
        <v>3000</v>
      </c>
    </row>
    <row r="1068" spans="1:7" ht="26.25" customHeight="1" thickBot="1" x14ac:dyDescent="0.35">
      <c r="A1068" s="36" t="s">
        <v>10</v>
      </c>
      <c r="B1068" s="35" t="s">
        <v>10</v>
      </c>
      <c r="C1068" s="35"/>
      <c r="D1068" s="37"/>
      <c r="E1068" s="39" t="s">
        <v>858</v>
      </c>
      <c r="F1068" s="28" t="s">
        <v>15</v>
      </c>
      <c r="G1068" s="89">
        <v>2160</v>
      </c>
    </row>
    <row r="1069" spans="1:7" ht="21.75" customHeight="1" thickBot="1" x14ac:dyDescent="0.35">
      <c r="A1069" s="36"/>
      <c r="B1069" s="35"/>
      <c r="C1069" s="35"/>
      <c r="D1069" s="37"/>
      <c r="E1069" s="39" t="s">
        <v>859</v>
      </c>
      <c r="F1069" s="28"/>
      <c r="G1069" s="89">
        <v>1800</v>
      </c>
    </row>
    <row r="1070" spans="1:7" s="157" customFormat="1" ht="21.75" customHeight="1" thickBot="1" x14ac:dyDescent="0.35">
      <c r="A1070" s="152" t="s">
        <v>10</v>
      </c>
      <c r="B1070" s="153" t="s">
        <v>10</v>
      </c>
      <c r="C1070" s="153"/>
      <c r="D1070" s="158"/>
      <c r="E1070" s="159" t="s">
        <v>860</v>
      </c>
      <c r="F1070" s="156" t="s">
        <v>15</v>
      </c>
      <c r="G1070" s="89">
        <v>1200</v>
      </c>
    </row>
    <row r="1071" spans="1:7" s="157" customFormat="1" ht="21.75" customHeight="1" thickBot="1" x14ac:dyDescent="0.35">
      <c r="A1071" s="168"/>
      <c r="B1071" s="169"/>
      <c r="C1071" s="158"/>
      <c r="D1071" s="158"/>
      <c r="E1071" s="159" t="s">
        <v>861</v>
      </c>
      <c r="F1071" s="156" t="s">
        <v>15</v>
      </c>
      <c r="G1071" s="89">
        <v>600</v>
      </c>
    </row>
    <row r="1072" spans="1:7" s="157" customFormat="1" ht="21.75" customHeight="1" thickBot="1" x14ac:dyDescent="0.35">
      <c r="A1072" s="152"/>
      <c r="B1072" s="153"/>
      <c r="C1072" s="153"/>
      <c r="D1072" s="154"/>
      <c r="E1072" s="159" t="s">
        <v>862</v>
      </c>
      <c r="F1072" s="156"/>
      <c r="G1072" s="89">
        <v>210</v>
      </c>
    </row>
    <row r="1073" spans="1:7" s="157" customFormat="1" ht="21.75" customHeight="1" thickBot="1" x14ac:dyDescent="0.35">
      <c r="A1073" s="152" t="s">
        <v>10</v>
      </c>
      <c r="B1073" s="153" t="s">
        <v>10</v>
      </c>
      <c r="C1073" s="153"/>
      <c r="D1073" s="158"/>
      <c r="E1073" s="159" t="s">
        <v>863</v>
      </c>
      <c r="F1073" s="156" t="s">
        <v>15</v>
      </c>
      <c r="G1073" s="89">
        <v>200</v>
      </c>
    </row>
    <row r="1074" spans="1:7" s="157" customFormat="1" ht="28.5" customHeight="1" thickBot="1" x14ac:dyDescent="0.35">
      <c r="A1074" s="160"/>
      <c r="B1074" s="169"/>
      <c r="C1074" s="161"/>
      <c r="D1074" s="158"/>
      <c r="E1074" s="159" t="s">
        <v>864</v>
      </c>
      <c r="F1074" s="156" t="s">
        <v>15</v>
      </c>
      <c r="G1074" s="89">
        <v>1800</v>
      </c>
    </row>
    <row r="1075" spans="1:7" s="157" customFormat="1" ht="28.5" customHeight="1" thickBot="1" x14ac:dyDescent="0.35">
      <c r="A1075" s="152" t="s">
        <v>10</v>
      </c>
      <c r="B1075" s="170"/>
      <c r="C1075" s="153"/>
      <c r="D1075" s="158"/>
      <c r="E1075" s="159" t="s">
        <v>865</v>
      </c>
      <c r="F1075" s="156" t="s">
        <v>15</v>
      </c>
      <c r="G1075" s="89">
        <v>1200</v>
      </c>
    </row>
    <row r="1076" spans="1:7" s="157" customFormat="1" ht="21.75" customHeight="1" thickBot="1" x14ac:dyDescent="0.35">
      <c r="A1076" s="152" t="s">
        <v>10</v>
      </c>
      <c r="B1076" s="153" t="s">
        <v>10</v>
      </c>
      <c r="C1076" s="153"/>
      <c r="D1076" s="158"/>
      <c r="E1076" s="159" t="s">
        <v>866</v>
      </c>
      <c r="F1076" s="156" t="s">
        <v>10</v>
      </c>
      <c r="G1076" s="89">
        <v>1000</v>
      </c>
    </row>
    <row r="1077" spans="1:7" s="157" customFormat="1" ht="21.75" customHeight="1" thickBot="1" x14ac:dyDescent="0.35">
      <c r="A1077" s="152" t="s">
        <v>10</v>
      </c>
      <c r="B1077" s="169"/>
      <c r="C1077" s="158"/>
      <c r="D1077" s="158"/>
      <c r="E1077" s="159" t="s">
        <v>867</v>
      </c>
      <c r="F1077" s="156" t="s">
        <v>10</v>
      </c>
      <c r="G1077" s="89">
        <v>800</v>
      </c>
    </row>
    <row r="1078" spans="1:7" ht="21.75" customHeight="1" thickBot="1" x14ac:dyDescent="0.35">
      <c r="A1078" s="36">
        <v>176</v>
      </c>
      <c r="B1078" s="35" t="s">
        <v>10</v>
      </c>
      <c r="C1078" s="35"/>
      <c r="D1078" s="37">
        <v>1422254</v>
      </c>
      <c r="E1078" s="38" t="s">
        <v>868</v>
      </c>
      <c r="F1078" s="28" t="s">
        <v>9</v>
      </c>
      <c r="G1078" s="89"/>
    </row>
    <row r="1079" spans="1:7" ht="21.75" customHeight="1" thickBot="1" x14ac:dyDescent="0.35">
      <c r="A1079" s="36" t="s">
        <v>10</v>
      </c>
      <c r="B1079" s="35" t="s">
        <v>10</v>
      </c>
      <c r="C1079" s="35"/>
      <c r="D1079" s="37"/>
      <c r="E1079" s="39" t="s">
        <v>869</v>
      </c>
      <c r="F1079" s="28" t="s">
        <v>15</v>
      </c>
      <c r="G1079" s="89">
        <v>800</v>
      </c>
    </row>
    <row r="1080" spans="1:7" ht="21.75" customHeight="1" thickBot="1" x14ac:dyDescent="0.35">
      <c r="A1080" s="36" t="s">
        <v>10</v>
      </c>
      <c r="B1080" s="35" t="s">
        <v>10</v>
      </c>
      <c r="C1080" s="35"/>
      <c r="D1080" s="37"/>
      <c r="E1080" s="39" t="s">
        <v>870</v>
      </c>
      <c r="F1080" s="28" t="s">
        <v>15</v>
      </c>
      <c r="G1080" s="89">
        <v>650</v>
      </c>
    </row>
    <row r="1081" spans="1:7" ht="21.75" customHeight="1" thickBot="1" x14ac:dyDescent="0.35">
      <c r="A1081" s="36">
        <v>177</v>
      </c>
      <c r="B1081" s="35" t="s">
        <v>10</v>
      </c>
      <c r="C1081" s="35"/>
      <c r="D1081" s="37">
        <v>1422254</v>
      </c>
      <c r="E1081" s="38" t="s">
        <v>871</v>
      </c>
      <c r="F1081" s="28" t="s">
        <v>9</v>
      </c>
      <c r="G1081" s="89"/>
    </row>
    <row r="1082" spans="1:7" ht="21.75" customHeight="1" thickBot="1" x14ac:dyDescent="0.35">
      <c r="A1082" s="36" t="s">
        <v>10</v>
      </c>
      <c r="B1082" s="35" t="s">
        <v>10</v>
      </c>
      <c r="C1082" s="35"/>
      <c r="D1082" s="37"/>
      <c r="E1082" s="39" t="s">
        <v>872</v>
      </c>
      <c r="F1082" s="28" t="s">
        <v>10</v>
      </c>
      <c r="G1082" s="89">
        <v>650</v>
      </c>
    </row>
    <row r="1083" spans="1:7" ht="21.75" customHeight="1" thickBot="1" x14ac:dyDescent="0.35">
      <c r="A1083" s="36" t="s">
        <v>10</v>
      </c>
      <c r="B1083" s="35" t="s">
        <v>10</v>
      </c>
      <c r="C1083" s="35"/>
      <c r="D1083" s="37"/>
      <c r="E1083" s="39" t="s">
        <v>873</v>
      </c>
      <c r="F1083" s="28" t="s">
        <v>10</v>
      </c>
      <c r="G1083" s="89">
        <v>350</v>
      </c>
    </row>
    <row r="1084" spans="1:7" ht="26.25" customHeight="1" thickBot="1" x14ac:dyDescent="0.35">
      <c r="A1084" s="36">
        <v>178</v>
      </c>
      <c r="B1084" s="35"/>
      <c r="C1084" s="35"/>
      <c r="D1084" s="37">
        <v>1422256</v>
      </c>
      <c r="E1084" s="38" t="s">
        <v>874</v>
      </c>
      <c r="F1084" s="28" t="s">
        <v>9</v>
      </c>
      <c r="G1084" s="89"/>
    </row>
    <row r="1085" spans="1:7" ht="21.75" customHeight="1" thickBot="1" x14ac:dyDescent="0.35">
      <c r="A1085" s="54"/>
      <c r="B1085" s="34"/>
      <c r="C1085" s="37"/>
      <c r="D1085" s="37"/>
      <c r="E1085" s="39" t="s">
        <v>875</v>
      </c>
      <c r="F1085" s="28"/>
      <c r="G1085" s="89">
        <v>1500</v>
      </c>
    </row>
    <row r="1086" spans="1:7" ht="21.75" customHeight="1" thickBot="1" x14ac:dyDescent="0.35">
      <c r="A1086" s="54"/>
      <c r="B1086" s="34"/>
      <c r="C1086" s="37"/>
      <c r="D1086" s="37"/>
      <c r="E1086" s="39" t="s">
        <v>876</v>
      </c>
      <c r="F1086" s="28"/>
      <c r="G1086" s="89">
        <v>800</v>
      </c>
    </row>
    <row r="1087" spans="1:7" ht="25.5" customHeight="1" thickBot="1" x14ac:dyDescent="0.35">
      <c r="A1087" s="36">
        <v>179</v>
      </c>
      <c r="B1087" s="35" t="s">
        <v>10</v>
      </c>
      <c r="C1087" s="35"/>
      <c r="D1087" s="37">
        <v>1422260</v>
      </c>
      <c r="E1087" s="38" t="s">
        <v>877</v>
      </c>
      <c r="F1087" s="28" t="s">
        <v>9</v>
      </c>
      <c r="G1087" s="89">
        <v>90</v>
      </c>
    </row>
    <row r="1088" spans="1:7" ht="17.25" customHeight="1" thickBot="1" x14ac:dyDescent="0.35">
      <c r="A1088" s="36">
        <v>180</v>
      </c>
      <c r="B1088" s="35" t="s">
        <v>10</v>
      </c>
      <c r="C1088" s="35"/>
      <c r="D1088" s="37"/>
      <c r="E1088" s="38" t="s">
        <v>878</v>
      </c>
      <c r="F1088" s="28" t="s">
        <v>9</v>
      </c>
      <c r="G1088" s="89"/>
    </row>
    <row r="1089" spans="1:7" ht="26.25" customHeight="1" thickBot="1" x14ac:dyDescent="0.35">
      <c r="A1089" s="36" t="s">
        <v>10</v>
      </c>
      <c r="B1089" s="35" t="s">
        <v>45</v>
      </c>
      <c r="C1089" s="35"/>
      <c r="D1089" s="40"/>
      <c r="E1089" s="38" t="s">
        <v>879</v>
      </c>
      <c r="F1089" s="28" t="s">
        <v>10</v>
      </c>
      <c r="G1089" s="89"/>
    </row>
    <row r="1090" spans="1:7" ht="21.75" customHeight="1" thickBot="1" x14ac:dyDescent="0.35">
      <c r="A1090" s="9"/>
      <c r="B1090" s="3"/>
      <c r="C1090" s="3"/>
      <c r="D1090" s="40"/>
      <c r="E1090" s="39" t="s">
        <v>565</v>
      </c>
      <c r="F1090" s="28" t="s">
        <v>10</v>
      </c>
      <c r="G1090" s="89">
        <v>4000</v>
      </c>
    </row>
    <row r="1091" spans="1:7" ht="21.75" customHeight="1" thickBot="1" x14ac:dyDescent="0.35">
      <c r="A1091" s="9"/>
      <c r="B1091" s="3"/>
      <c r="C1091" s="3"/>
      <c r="D1091" s="40"/>
      <c r="E1091" s="39" t="s">
        <v>86</v>
      </c>
      <c r="F1091" s="28"/>
      <c r="G1091" s="89">
        <v>2000</v>
      </c>
    </row>
    <row r="1092" spans="1:7" ht="21.75" customHeight="1" thickBot="1" x14ac:dyDescent="0.35">
      <c r="A1092" s="9"/>
      <c r="B1092" s="3"/>
      <c r="C1092" s="3"/>
      <c r="D1092" s="40"/>
      <c r="E1092" s="39" t="s">
        <v>87</v>
      </c>
      <c r="F1092" s="28" t="s">
        <v>10</v>
      </c>
      <c r="G1092" s="89">
        <v>800</v>
      </c>
    </row>
    <row r="1093" spans="1:7" ht="25.5" customHeight="1" thickBot="1" x14ac:dyDescent="0.35">
      <c r="A1093" s="9"/>
      <c r="B1093" s="35" t="s">
        <v>50</v>
      </c>
      <c r="C1093" s="3"/>
      <c r="D1093" s="40"/>
      <c r="E1093" s="38" t="s">
        <v>880</v>
      </c>
      <c r="F1093" s="28" t="s">
        <v>15</v>
      </c>
      <c r="G1093" s="89"/>
    </row>
    <row r="1094" spans="1:7" ht="25.5" customHeight="1" thickBot="1" x14ac:dyDescent="0.35">
      <c r="A1094" s="36" t="s">
        <v>10</v>
      </c>
      <c r="B1094" s="35" t="s">
        <v>10</v>
      </c>
      <c r="C1094" s="35"/>
      <c r="D1094" s="40"/>
      <c r="E1094" s="39" t="s">
        <v>881</v>
      </c>
      <c r="F1094" s="28" t="s">
        <v>15</v>
      </c>
      <c r="G1094" s="89">
        <v>18000</v>
      </c>
    </row>
    <row r="1095" spans="1:7" ht="25.5" customHeight="1" thickBot="1" x14ac:dyDescent="0.35">
      <c r="A1095" s="36" t="s">
        <v>10</v>
      </c>
      <c r="B1095" s="35" t="s">
        <v>10</v>
      </c>
      <c r="C1095" s="35"/>
      <c r="D1095" s="40"/>
      <c r="E1095" s="39" t="s">
        <v>882</v>
      </c>
      <c r="F1095" s="28" t="s">
        <v>15</v>
      </c>
      <c r="G1095" s="89">
        <v>15000</v>
      </c>
    </row>
    <row r="1096" spans="1:7" ht="26.25" customHeight="1" thickBot="1" x14ac:dyDescent="0.35">
      <c r="A1096" s="36" t="s">
        <v>10</v>
      </c>
      <c r="B1096" s="35" t="s">
        <v>10</v>
      </c>
      <c r="C1096" s="35"/>
      <c r="D1096" s="40"/>
      <c r="E1096" s="39" t="s">
        <v>883</v>
      </c>
      <c r="F1096" s="28" t="s">
        <v>15</v>
      </c>
      <c r="G1096" s="89">
        <v>9000</v>
      </c>
    </row>
    <row r="1097" spans="1:7" ht="21.75" customHeight="1" thickBot="1" x14ac:dyDescent="0.35">
      <c r="A1097" s="36"/>
      <c r="B1097" s="35"/>
      <c r="C1097" s="35"/>
      <c r="D1097" s="40"/>
      <c r="E1097" s="39" t="s">
        <v>884</v>
      </c>
      <c r="F1097" s="28"/>
      <c r="G1097" s="89">
        <v>7000</v>
      </c>
    </row>
    <row r="1098" spans="1:7" ht="21.75" customHeight="1" thickBot="1" x14ac:dyDescent="0.35">
      <c r="A1098" s="36">
        <v>181</v>
      </c>
      <c r="B1098" s="35" t="s">
        <v>10</v>
      </c>
      <c r="C1098" s="35"/>
      <c r="D1098" s="37">
        <v>1422261</v>
      </c>
      <c r="E1098" s="38" t="s">
        <v>885</v>
      </c>
      <c r="F1098" s="28" t="s">
        <v>9</v>
      </c>
      <c r="G1098" s="89"/>
    </row>
    <row r="1099" spans="1:7" ht="26.25" customHeight="1" thickBot="1" x14ac:dyDescent="0.35">
      <c r="A1099" s="9"/>
      <c r="B1099" s="3"/>
      <c r="C1099" s="3"/>
      <c r="D1099" s="37"/>
      <c r="E1099" s="39" t="s">
        <v>886</v>
      </c>
      <c r="F1099" s="28" t="s">
        <v>15</v>
      </c>
      <c r="G1099" s="89">
        <v>500</v>
      </c>
    </row>
    <row r="1100" spans="1:7" ht="21.75" customHeight="1" thickBot="1" x14ac:dyDescent="0.35">
      <c r="A1100" s="9"/>
      <c r="B1100" s="3"/>
      <c r="C1100" s="3"/>
      <c r="D1100" s="37"/>
      <c r="E1100" s="39" t="s">
        <v>887</v>
      </c>
      <c r="F1100" s="28" t="s">
        <v>15</v>
      </c>
      <c r="G1100" s="89">
        <v>300</v>
      </c>
    </row>
    <row r="1101" spans="1:7" ht="21.75" customHeight="1" thickBot="1" x14ac:dyDescent="0.35">
      <c r="A1101" s="36">
        <v>182</v>
      </c>
      <c r="B1101" s="35" t="s">
        <v>10</v>
      </c>
      <c r="C1101" s="35"/>
      <c r="D1101" s="37">
        <v>1422283</v>
      </c>
      <c r="E1101" s="38" t="s">
        <v>888</v>
      </c>
      <c r="F1101" s="28" t="s">
        <v>9</v>
      </c>
      <c r="G1101" s="89"/>
    </row>
    <row r="1102" spans="1:7" ht="21.75" customHeight="1" thickBot="1" x14ac:dyDescent="0.35">
      <c r="A1102" s="9"/>
      <c r="B1102" s="3" t="s">
        <v>41</v>
      </c>
      <c r="C1102" s="3"/>
      <c r="D1102" s="37"/>
      <c r="E1102" s="38" t="s">
        <v>889</v>
      </c>
      <c r="F1102" s="28" t="s">
        <v>10</v>
      </c>
      <c r="G1102" s="89"/>
    </row>
    <row r="1103" spans="1:7" ht="25.5" customHeight="1" thickBot="1" x14ac:dyDescent="0.35">
      <c r="A1103" s="9"/>
      <c r="B1103" s="3" t="s">
        <v>796</v>
      </c>
      <c r="C1103" s="3"/>
      <c r="D1103" s="37"/>
      <c r="E1103" s="38" t="s">
        <v>890</v>
      </c>
      <c r="F1103" s="28" t="s">
        <v>15</v>
      </c>
      <c r="G1103" s="89"/>
    </row>
    <row r="1104" spans="1:7" ht="21.75" customHeight="1" thickBot="1" x14ac:dyDescent="0.35">
      <c r="A1104" s="9"/>
      <c r="B1104" s="3"/>
      <c r="C1104" s="3"/>
      <c r="D1104" s="37"/>
      <c r="E1104" s="39" t="s">
        <v>891</v>
      </c>
      <c r="F1104" s="28" t="s">
        <v>15</v>
      </c>
      <c r="G1104" s="89">
        <v>10000</v>
      </c>
    </row>
    <row r="1105" spans="1:7" ht="21.75" customHeight="1" thickBot="1" x14ac:dyDescent="0.35">
      <c r="A1105" s="9"/>
      <c r="B1105" s="3"/>
      <c r="C1105" s="3"/>
      <c r="D1105" s="37"/>
      <c r="E1105" s="39" t="s">
        <v>892</v>
      </c>
      <c r="F1105" s="28" t="s">
        <v>15</v>
      </c>
      <c r="G1105" s="89">
        <v>8000</v>
      </c>
    </row>
    <row r="1106" spans="1:7" ht="21.75" customHeight="1" thickBot="1" x14ac:dyDescent="0.35">
      <c r="A1106" s="9"/>
      <c r="B1106" s="3"/>
      <c r="C1106" s="3"/>
      <c r="D1106" s="37"/>
      <c r="E1106" s="39" t="s">
        <v>893</v>
      </c>
      <c r="F1106" s="28" t="s">
        <v>10</v>
      </c>
      <c r="G1106" s="89">
        <v>2500</v>
      </c>
    </row>
    <row r="1107" spans="1:7" ht="21.75" customHeight="1" thickBot="1" x14ac:dyDescent="0.35">
      <c r="A1107" s="36" t="s">
        <v>10</v>
      </c>
      <c r="B1107" s="35"/>
      <c r="C1107" s="35"/>
      <c r="D1107" s="37"/>
      <c r="E1107" s="39" t="s">
        <v>894</v>
      </c>
      <c r="F1107" s="28" t="s">
        <v>15</v>
      </c>
      <c r="G1107" s="89">
        <v>800</v>
      </c>
    </row>
    <row r="1108" spans="1:7" ht="21.75" customHeight="1" thickBot="1" x14ac:dyDescent="0.35">
      <c r="A1108" s="36" t="s">
        <v>10</v>
      </c>
      <c r="B1108" s="35"/>
      <c r="C1108" s="35"/>
      <c r="D1108" s="37"/>
      <c r="E1108" s="39" t="s">
        <v>895</v>
      </c>
      <c r="F1108" s="28" t="s">
        <v>10</v>
      </c>
      <c r="G1108" s="89">
        <v>700</v>
      </c>
    </row>
    <row r="1109" spans="1:7" ht="21.75" customHeight="1" thickBot="1" x14ac:dyDescent="0.35">
      <c r="A1109" s="36" t="s">
        <v>10</v>
      </c>
      <c r="B1109" s="35" t="s">
        <v>50</v>
      </c>
      <c r="C1109" s="35"/>
      <c r="D1109" s="37"/>
      <c r="E1109" s="41" t="s">
        <v>896</v>
      </c>
      <c r="F1109" s="28" t="s">
        <v>15</v>
      </c>
      <c r="G1109" s="89">
        <v>500</v>
      </c>
    </row>
    <row r="1110" spans="1:7" ht="21.75" customHeight="1" thickBot="1" x14ac:dyDescent="0.35">
      <c r="A1110" s="36" t="s">
        <v>10</v>
      </c>
      <c r="B1110" s="35" t="s">
        <v>10</v>
      </c>
      <c r="C1110" s="35"/>
      <c r="D1110" s="37"/>
      <c r="E1110" s="41" t="s">
        <v>897</v>
      </c>
      <c r="F1110" s="28" t="s">
        <v>15</v>
      </c>
      <c r="G1110" s="89">
        <v>500</v>
      </c>
    </row>
    <row r="1111" spans="1:7" ht="21.75" customHeight="1" thickBot="1" x14ac:dyDescent="0.35">
      <c r="A1111" s="36" t="s">
        <v>10</v>
      </c>
      <c r="B1111" s="35" t="s">
        <v>57</v>
      </c>
      <c r="C1111" s="35"/>
      <c r="D1111" s="37"/>
      <c r="E1111" s="41" t="s">
        <v>898</v>
      </c>
      <c r="F1111" s="28" t="s">
        <v>15</v>
      </c>
      <c r="G1111" s="89"/>
    </row>
    <row r="1112" spans="1:7" ht="21.75" customHeight="1" thickBot="1" x14ac:dyDescent="0.35">
      <c r="A1112" s="36" t="s">
        <v>10</v>
      </c>
      <c r="B1112" s="35"/>
      <c r="C1112" s="35"/>
      <c r="D1112" s="37"/>
      <c r="E1112" s="39" t="s">
        <v>899</v>
      </c>
      <c r="F1112" s="28" t="s">
        <v>15</v>
      </c>
      <c r="G1112" s="89">
        <v>1500</v>
      </c>
    </row>
    <row r="1113" spans="1:7" ht="21.75" customHeight="1" thickBot="1" x14ac:dyDescent="0.35">
      <c r="A1113" s="36" t="s">
        <v>10</v>
      </c>
      <c r="B1113" s="35"/>
      <c r="C1113" s="35"/>
      <c r="D1113" s="37"/>
      <c r="E1113" s="39" t="s">
        <v>900</v>
      </c>
      <c r="F1113" s="28" t="s">
        <v>15</v>
      </c>
      <c r="G1113" s="89">
        <v>1000</v>
      </c>
    </row>
    <row r="1114" spans="1:7" ht="21.75" customHeight="1" thickBot="1" x14ac:dyDescent="0.35">
      <c r="A1114" s="36" t="s">
        <v>10</v>
      </c>
      <c r="B1114" s="35" t="s">
        <v>10</v>
      </c>
      <c r="C1114" s="35"/>
      <c r="D1114" s="37"/>
      <c r="E1114" s="39" t="s">
        <v>901</v>
      </c>
      <c r="F1114" s="28"/>
      <c r="G1114" s="89">
        <v>800</v>
      </c>
    </row>
    <row r="1115" spans="1:7" ht="21.75" customHeight="1" thickBot="1" x14ac:dyDescent="0.35">
      <c r="A1115" s="36" t="s">
        <v>10</v>
      </c>
      <c r="B1115" s="35" t="s">
        <v>10</v>
      </c>
      <c r="C1115" s="35"/>
      <c r="D1115" s="37"/>
      <c r="E1115" s="39" t="s">
        <v>902</v>
      </c>
      <c r="F1115" s="28" t="s">
        <v>15</v>
      </c>
      <c r="G1115" s="89">
        <v>500</v>
      </c>
    </row>
    <row r="1116" spans="1:7" ht="21.75" customHeight="1" thickBot="1" x14ac:dyDescent="0.35">
      <c r="A1116" s="36" t="s">
        <v>10</v>
      </c>
      <c r="B1116" s="35" t="s">
        <v>42</v>
      </c>
      <c r="C1116" s="35"/>
      <c r="D1116" s="37"/>
      <c r="E1116" s="38" t="s">
        <v>903</v>
      </c>
      <c r="F1116" s="28" t="s">
        <v>10</v>
      </c>
      <c r="G1116" s="89"/>
    </row>
    <row r="1117" spans="1:7" ht="21.75" customHeight="1" thickBot="1" x14ac:dyDescent="0.35">
      <c r="A1117" s="36" t="s">
        <v>10</v>
      </c>
      <c r="B1117" s="35" t="s">
        <v>10</v>
      </c>
      <c r="C1117" s="35"/>
      <c r="D1117" s="37"/>
      <c r="E1117" s="39" t="s">
        <v>85</v>
      </c>
      <c r="F1117" s="28" t="s">
        <v>10</v>
      </c>
      <c r="G1117" s="89">
        <v>1000</v>
      </c>
    </row>
    <row r="1118" spans="1:7" ht="21.75" customHeight="1" thickBot="1" x14ac:dyDescent="0.35">
      <c r="A1118" s="36" t="s">
        <v>10</v>
      </c>
      <c r="B1118" s="35" t="s">
        <v>10</v>
      </c>
      <c r="C1118" s="35"/>
      <c r="D1118" s="37"/>
      <c r="E1118" s="39" t="s">
        <v>86</v>
      </c>
      <c r="F1118" s="28" t="s">
        <v>10</v>
      </c>
      <c r="G1118" s="89">
        <v>450</v>
      </c>
    </row>
    <row r="1119" spans="1:7" ht="21.75" customHeight="1" thickBot="1" x14ac:dyDescent="0.35">
      <c r="A1119" s="36"/>
      <c r="B1119" s="35" t="s">
        <v>43</v>
      </c>
      <c r="C1119" s="35"/>
      <c r="D1119" s="37"/>
      <c r="E1119" s="41" t="s">
        <v>904</v>
      </c>
      <c r="F1119" s="28" t="s">
        <v>15</v>
      </c>
      <c r="G1119" s="89"/>
    </row>
    <row r="1120" spans="1:7" ht="26.25" customHeight="1" thickBot="1" x14ac:dyDescent="0.35">
      <c r="A1120" s="36" t="s">
        <v>10</v>
      </c>
      <c r="B1120" s="35" t="s">
        <v>10</v>
      </c>
      <c r="C1120" s="35"/>
      <c r="D1120" s="37"/>
      <c r="E1120" s="39" t="s">
        <v>905</v>
      </c>
      <c r="F1120" s="28" t="s">
        <v>15</v>
      </c>
      <c r="G1120" s="89">
        <v>300</v>
      </c>
    </row>
    <row r="1121" spans="1:7" ht="21.75" customHeight="1" thickBot="1" x14ac:dyDescent="0.35">
      <c r="A1121" s="36" t="s">
        <v>10</v>
      </c>
      <c r="B1121" s="35"/>
      <c r="C1121" s="35"/>
      <c r="D1121" s="37"/>
      <c r="E1121" s="39" t="s">
        <v>48</v>
      </c>
      <c r="F1121" s="28" t="s">
        <v>15</v>
      </c>
      <c r="G1121" s="89">
        <v>200</v>
      </c>
    </row>
    <row r="1122" spans="1:7" ht="21.75" customHeight="1" thickBot="1" x14ac:dyDescent="0.35">
      <c r="A1122" s="36" t="s">
        <v>10</v>
      </c>
      <c r="B1122" s="35"/>
      <c r="C1122" s="35"/>
      <c r="D1122" s="37"/>
      <c r="E1122" s="39" t="s">
        <v>49</v>
      </c>
      <c r="F1122" s="28" t="s">
        <v>15</v>
      </c>
      <c r="G1122" s="89">
        <v>150</v>
      </c>
    </row>
    <row r="1123" spans="1:7" ht="24" customHeight="1" thickBot="1" x14ac:dyDescent="0.35">
      <c r="A1123" s="36" t="s">
        <v>10</v>
      </c>
      <c r="B1123" s="35" t="s">
        <v>164</v>
      </c>
      <c r="C1123" s="35"/>
      <c r="D1123" s="37"/>
      <c r="E1123" s="38" t="s">
        <v>906</v>
      </c>
      <c r="F1123" s="35" t="s">
        <v>10</v>
      </c>
      <c r="G1123" s="89"/>
    </row>
    <row r="1124" spans="1:7" ht="21.75" customHeight="1" thickBot="1" x14ac:dyDescent="0.35">
      <c r="A1124" s="36"/>
      <c r="B1124" s="35" t="s">
        <v>796</v>
      </c>
      <c r="C1124" s="35"/>
      <c r="D1124" s="37"/>
      <c r="E1124" s="38" t="s">
        <v>907</v>
      </c>
      <c r="F1124" s="35"/>
      <c r="G1124" s="89"/>
    </row>
    <row r="1125" spans="1:7" ht="21.75" customHeight="1" thickBot="1" x14ac:dyDescent="0.35">
      <c r="A1125" s="36" t="s">
        <v>10</v>
      </c>
      <c r="B1125" s="34"/>
      <c r="C1125" s="35"/>
      <c r="D1125" s="37"/>
      <c r="E1125" s="38" t="s">
        <v>908</v>
      </c>
      <c r="F1125" s="28" t="s">
        <v>15</v>
      </c>
      <c r="G1125" s="89"/>
    </row>
    <row r="1126" spans="1:7" ht="21.75" customHeight="1" thickBot="1" x14ac:dyDescent="0.35">
      <c r="A1126" s="36" t="s">
        <v>10</v>
      </c>
      <c r="B1126" s="35"/>
      <c r="C1126" s="35"/>
      <c r="D1126" s="37"/>
      <c r="E1126" s="39" t="s">
        <v>909</v>
      </c>
      <c r="F1126" s="133"/>
      <c r="G1126" s="89">
        <v>1500</v>
      </c>
    </row>
    <row r="1127" spans="1:7" ht="21.75" customHeight="1" thickBot="1" x14ac:dyDescent="0.35">
      <c r="A1127" s="36" t="s">
        <v>10</v>
      </c>
      <c r="B1127" s="35"/>
      <c r="C1127" s="35"/>
      <c r="D1127" s="37"/>
      <c r="E1127" s="39" t="s">
        <v>910</v>
      </c>
      <c r="F1127" s="133"/>
      <c r="G1127" s="89">
        <v>800</v>
      </c>
    </row>
    <row r="1128" spans="1:7" ht="21.75" customHeight="1" thickBot="1" x14ac:dyDescent="0.35">
      <c r="A1128" s="36"/>
      <c r="B1128" s="35"/>
      <c r="C1128" s="35"/>
      <c r="D1128" s="37"/>
      <c r="E1128" s="39" t="s">
        <v>911</v>
      </c>
      <c r="F1128" s="133"/>
      <c r="G1128" s="89">
        <v>600</v>
      </c>
    </row>
    <row r="1129" spans="1:7" ht="21.75" customHeight="1" thickBot="1" x14ac:dyDescent="0.35">
      <c r="A1129" s="36"/>
      <c r="B1129" s="35"/>
      <c r="C1129" s="35"/>
      <c r="D1129" s="37"/>
      <c r="E1129" s="38" t="s">
        <v>912</v>
      </c>
      <c r="F1129" s="133"/>
      <c r="G1129" s="89"/>
    </row>
    <row r="1130" spans="1:7" ht="21.75" customHeight="1" thickBot="1" x14ac:dyDescent="0.35">
      <c r="A1130" s="36"/>
      <c r="B1130" s="35"/>
      <c r="C1130" s="35"/>
      <c r="D1130" s="37"/>
      <c r="E1130" s="39" t="s">
        <v>909</v>
      </c>
      <c r="F1130" s="133"/>
      <c r="G1130" s="89">
        <v>1500</v>
      </c>
    </row>
    <row r="1131" spans="1:7" ht="21.75" customHeight="1" thickBot="1" x14ac:dyDescent="0.35">
      <c r="A1131" s="36"/>
      <c r="B1131" s="35"/>
      <c r="C1131" s="35"/>
      <c r="D1131" s="37"/>
      <c r="E1131" s="39" t="s">
        <v>910</v>
      </c>
      <c r="F1131" s="133"/>
      <c r="G1131" s="89">
        <v>800</v>
      </c>
    </row>
    <row r="1132" spans="1:7" ht="21.75" customHeight="1" thickBot="1" x14ac:dyDescent="0.35">
      <c r="A1132" s="36"/>
      <c r="B1132" s="35"/>
      <c r="C1132" s="35"/>
      <c r="D1132" s="37"/>
      <c r="E1132" s="39" t="s">
        <v>911</v>
      </c>
      <c r="F1132" s="133"/>
      <c r="G1132" s="89">
        <v>400</v>
      </c>
    </row>
    <row r="1133" spans="1:7" ht="21.75" customHeight="1" thickBot="1" x14ac:dyDescent="0.35">
      <c r="A1133" s="36"/>
      <c r="B1133" s="35"/>
      <c r="C1133" s="35"/>
      <c r="D1133" s="37"/>
      <c r="E1133" s="38" t="s">
        <v>913</v>
      </c>
      <c r="F1133" s="50"/>
      <c r="G1133" s="89"/>
    </row>
    <row r="1134" spans="1:7" ht="21.75" customHeight="1" thickBot="1" x14ac:dyDescent="0.35">
      <c r="A1134" s="36"/>
      <c r="B1134" s="35"/>
      <c r="C1134" s="35"/>
      <c r="D1134" s="37"/>
      <c r="E1134" s="39" t="s">
        <v>909</v>
      </c>
      <c r="F1134" s="50"/>
      <c r="G1134" s="89">
        <v>300</v>
      </c>
    </row>
    <row r="1135" spans="1:7" ht="21.75" customHeight="1" thickBot="1" x14ac:dyDescent="0.35">
      <c r="A1135" s="36"/>
      <c r="B1135" s="35"/>
      <c r="C1135" s="35"/>
      <c r="D1135" s="37"/>
      <c r="E1135" s="39" t="s">
        <v>910</v>
      </c>
      <c r="F1135" s="50"/>
      <c r="G1135" s="89">
        <v>250</v>
      </c>
    </row>
    <row r="1136" spans="1:7" ht="21.75" customHeight="1" thickBot="1" x14ac:dyDescent="0.35">
      <c r="A1136" s="36"/>
      <c r="B1136" s="35"/>
      <c r="C1136" s="35"/>
      <c r="D1136" s="37"/>
      <c r="E1136" s="39" t="s">
        <v>911</v>
      </c>
      <c r="F1136" s="50"/>
      <c r="G1136" s="89">
        <v>150</v>
      </c>
    </row>
    <row r="1137" spans="1:7" ht="21.75" customHeight="1" thickBot="1" x14ac:dyDescent="0.35">
      <c r="A1137" s="36" t="s">
        <v>10</v>
      </c>
      <c r="B1137" s="35" t="s">
        <v>50</v>
      </c>
      <c r="C1137" s="35"/>
      <c r="D1137" s="37"/>
      <c r="E1137" s="38" t="s">
        <v>914</v>
      </c>
      <c r="F1137" s="28" t="s">
        <v>10</v>
      </c>
      <c r="G1137" s="89">
        <v>350</v>
      </c>
    </row>
    <row r="1138" spans="1:7" ht="25.5" customHeight="1" thickBot="1" x14ac:dyDescent="0.35">
      <c r="A1138" s="36" t="s">
        <v>10</v>
      </c>
      <c r="B1138" s="35" t="s">
        <v>450</v>
      </c>
      <c r="C1138" s="35"/>
      <c r="D1138" s="37"/>
      <c r="E1138" s="41" t="s">
        <v>915</v>
      </c>
      <c r="F1138" s="28" t="s">
        <v>10</v>
      </c>
      <c r="G1138" s="89">
        <v>150</v>
      </c>
    </row>
    <row r="1139" spans="1:7" ht="21.75" customHeight="1" thickBot="1" x14ac:dyDescent="0.35">
      <c r="A1139" s="36" t="s">
        <v>10</v>
      </c>
      <c r="B1139" s="35"/>
      <c r="C1139" s="35"/>
      <c r="D1139" s="37"/>
      <c r="E1139" s="39" t="s">
        <v>909</v>
      </c>
      <c r="F1139" s="28" t="s">
        <v>10</v>
      </c>
      <c r="G1139" s="89">
        <v>300</v>
      </c>
    </row>
    <row r="1140" spans="1:7" ht="21.75" customHeight="1" thickBot="1" x14ac:dyDescent="0.35">
      <c r="A1140" s="36" t="s">
        <v>10</v>
      </c>
      <c r="B1140" s="35" t="s">
        <v>10</v>
      </c>
      <c r="C1140" s="35"/>
      <c r="D1140" s="37"/>
      <c r="E1140" s="39" t="s">
        <v>916</v>
      </c>
      <c r="F1140" s="28" t="s">
        <v>10</v>
      </c>
      <c r="G1140" s="89">
        <v>200</v>
      </c>
    </row>
    <row r="1141" spans="1:7" ht="21.75" customHeight="1" thickBot="1" x14ac:dyDescent="0.35">
      <c r="A1141" s="36" t="s">
        <v>10</v>
      </c>
      <c r="B1141" s="35" t="s">
        <v>450</v>
      </c>
      <c r="C1141" s="35"/>
      <c r="D1141" s="37"/>
      <c r="E1141" s="41" t="s">
        <v>917</v>
      </c>
      <c r="F1141" s="28" t="s">
        <v>10</v>
      </c>
      <c r="G1141" s="89"/>
    </row>
    <row r="1142" spans="1:7" ht="21.75" customHeight="1" thickBot="1" x14ac:dyDescent="0.35">
      <c r="A1142" s="36" t="s">
        <v>10</v>
      </c>
      <c r="B1142" s="35"/>
      <c r="C1142" s="35"/>
      <c r="D1142" s="37"/>
      <c r="E1142" s="39" t="s">
        <v>909</v>
      </c>
      <c r="F1142" s="28" t="s">
        <v>10</v>
      </c>
      <c r="G1142" s="89">
        <v>500</v>
      </c>
    </row>
    <row r="1143" spans="1:7" ht="21.75" customHeight="1" thickBot="1" x14ac:dyDescent="0.35">
      <c r="A1143" s="36" t="s">
        <v>10</v>
      </c>
      <c r="B1143" s="35" t="s">
        <v>10</v>
      </c>
      <c r="C1143" s="35"/>
      <c r="D1143" s="37"/>
      <c r="E1143" s="39" t="s">
        <v>916</v>
      </c>
      <c r="F1143" s="28" t="s">
        <v>10</v>
      </c>
      <c r="G1143" s="89">
        <v>300</v>
      </c>
    </row>
    <row r="1144" spans="1:7" ht="21.75" customHeight="1" thickBot="1" x14ac:dyDescent="0.35">
      <c r="A1144" s="36"/>
      <c r="B1144" s="35" t="s">
        <v>450</v>
      </c>
      <c r="C1144" s="35"/>
      <c r="D1144" s="37"/>
      <c r="E1144" s="41" t="s">
        <v>918</v>
      </c>
      <c r="F1144" s="28" t="s">
        <v>10</v>
      </c>
      <c r="G1144" s="89"/>
    </row>
    <row r="1145" spans="1:7" ht="21.75" customHeight="1" thickBot="1" x14ac:dyDescent="0.35">
      <c r="A1145" s="36" t="s">
        <v>10</v>
      </c>
      <c r="B1145" s="35"/>
      <c r="C1145" s="35"/>
      <c r="D1145" s="37"/>
      <c r="E1145" s="39" t="s">
        <v>909</v>
      </c>
      <c r="F1145" s="28" t="s">
        <v>10</v>
      </c>
      <c r="G1145" s="89">
        <v>300</v>
      </c>
    </row>
    <row r="1146" spans="1:7" ht="21.75" customHeight="1" thickBot="1" x14ac:dyDescent="0.35">
      <c r="A1146" s="36" t="s">
        <v>10</v>
      </c>
      <c r="B1146" s="35" t="s">
        <v>10</v>
      </c>
      <c r="C1146" s="35"/>
      <c r="D1146" s="37"/>
      <c r="E1146" s="39" t="s">
        <v>916</v>
      </c>
      <c r="F1146" s="28" t="s">
        <v>10</v>
      </c>
      <c r="G1146" s="89">
        <v>200</v>
      </c>
    </row>
    <row r="1147" spans="1:7" ht="25.5" customHeight="1" thickBot="1" x14ac:dyDescent="0.35">
      <c r="A1147" s="36" t="s">
        <v>10</v>
      </c>
      <c r="B1147" s="35" t="s">
        <v>450</v>
      </c>
      <c r="C1147" s="35"/>
      <c r="D1147" s="37"/>
      <c r="E1147" s="41" t="s">
        <v>919</v>
      </c>
      <c r="F1147" s="28" t="s">
        <v>10</v>
      </c>
      <c r="G1147" s="89"/>
    </row>
    <row r="1148" spans="1:7" ht="21.75" customHeight="1" thickBot="1" x14ac:dyDescent="0.35">
      <c r="A1148" s="36"/>
      <c r="B1148" s="35"/>
      <c r="C1148" s="35"/>
      <c r="D1148" s="37"/>
      <c r="E1148" s="39" t="s">
        <v>909</v>
      </c>
      <c r="F1148" s="28" t="s">
        <v>10</v>
      </c>
      <c r="G1148" s="89">
        <v>250</v>
      </c>
    </row>
    <row r="1149" spans="1:7" ht="21.75" customHeight="1" thickBot="1" x14ac:dyDescent="0.35">
      <c r="A1149" s="36" t="s">
        <v>10</v>
      </c>
      <c r="B1149" s="35"/>
      <c r="C1149" s="35"/>
      <c r="D1149" s="37"/>
      <c r="E1149" s="39" t="s">
        <v>916</v>
      </c>
      <c r="F1149" s="28" t="s">
        <v>10</v>
      </c>
      <c r="G1149" s="89">
        <v>100</v>
      </c>
    </row>
    <row r="1150" spans="1:7" ht="21.75" customHeight="1" thickBot="1" x14ac:dyDescent="0.35">
      <c r="A1150" s="36" t="s">
        <v>10</v>
      </c>
      <c r="B1150" s="35" t="s">
        <v>450</v>
      </c>
      <c r="C1150" s="35"/>
      <c r="D1150" s="37"/>
      <c r="E1150" s="41" t="s">
        <v>920</v>
      </c>
      <c r="F1150" s="28" t="s">
        <v>10</v>
      </c>
      <c r="G1150" s="89"/>
    </row>
    <row r="1151" spans="1:7" ht="21.75" customHeight="1" thickBot="1" x14ac:dyDescent="0.35">
      <c r="A1151" s="36" t="s">
        <v>10</v>
      </c>
      <c r="B1151" s="35"/>
      <c r="C1151" s="35"/>
      <c r="D1151" s="37"/>
      <c r="E1151" s="39" t="s">
        <v>921</v>
      </c>
      <c r="F1151" s="28" t="s">
        <v>10</v>
      </c>
      <c r="G1151" s="89">
        <v>200</v>
      </c>
    </row>
    <row r="1152" spans="1:7" ht="21.75" customHeight="1" thickBot="1" x14ac:dyDescent="0.35">
      <c r="A1152" s="36" t="s">
        <v>10</v>
      </c>
      <c r="B1152" s="35"/>
      <c r="C1152" s="35"/>
      <c r="D1152" s="37"/>
      <c r="E1152" s="39" t="s">
        <v>916</v>
      </c>
      <c r="F1152" s="28" t="s">
        <v>10</v>
      </c>
      <c r="G1152" s="89">
        <v>100</v>
      </c>
    </row>
    <row r="1153" spans="1:7" ht="21.75" customHeight="1" thickBot="1" x14ac:dyDescent="0.35">
      <c r="A1153" s="55" t="s">
        <v>10</v>
      </c>
      <c r="B1153" s="35" t="s">
        <v>922</v>
      </c>
      <c r="C1153" s="28"/>
      <c r="D1153" s="40"/>
      <c r="E1153" s="41" t="s">
        <v>923</v>
      </c>
      <c r="F1153" s="28"/>
      <c r="G1153" s="89"/>
    </row>
    <row r="1154" spans="1:7" ht="21.75" customHeight="1" thickBot="1" x14ac:dyDescent="0.35">
      <c r="A1154" s="55" t="s">
        <v>10</v>
      </c>
      <c r="B1154" s="35" t="s">
        <v>45</v>
      </c>
      <c r="C1154" s="28"/>
      <c r="D1154" s="40"/>
      <c r="E1154" s="38" t="s">
        <v>924</v>
      </c>
      <c r="F1154" s="28"/>
      <c r="G1154" s="89"/>
    </row>
    <row r="1155" spans="1:7" ht="21.75" customHeight="1" thickBot="1" x14ac:dyDescent="0.35">
      <c r="A1155" s="55" t="s">
        <v>10</v>
      </c>
      <c r="B1155" s="28"/>
      <c r="C1155" s="28"/>
      <c r="D1155" s="40"/>
      <c r="E1155" s="39" t="s">
        <v>921</v>
      </c>
      <c r="F1155" s="28" t="s">
        <v>10</v>
      </c>
      <c r="G1155" s="89">
        <v>500</v>
      </c>
    </row>
    <row r="1156" spans="1:7" ht="21.75" customHeight="1" thickBot="1" x14ac:dyDescent="0.35">
      <c r="A1156" s="55" t="s">
        <v>10</v>
      </c>
      <c r="B1156" s="28"/>
      <c r="C1156" s="28"/>
      <c r="D1156" s="40"/>
      <c r="E1156" s="39" t="s">
        <v>916</v>
      </c>
      <c r="F1156" s="28" t="s">
        <v>10</v>
      </c>
      <c r="G1156" s="89">
        <v>250</v>
      </c>
    </row>
    <row r="1157" spans="1:7" ht="21.75" customHeight="1" thickBot="1" x14ac:dyDescent="0.35">
      <c r="A1157" s="36" t="s">
        <v>10</v>
      </c>
      <c r="B1157" s="35" t="s">
        <v>50</v>
      </c>
      <c r="C1157" s="35"/>
      <c r="D1157" s="37"/>
      <c r="E1157" s="38" t="s">
        <v>925</v>
      </c>
      <c r="F1157" s="28"/>
      <c r="G1157" s="89"/>
    </row>
    <row r="1158" spans="1:7" ht="21.75" customHeight="1" thickBot="1" x14ac:dyDescent="0.35">
      <c r="A1158" s="36" t="s">
        <v>10</v>
      </c>
      <c r="B1158" s="35"/>
      <c r="C1158" s="35"/>
      <c r="D1158" s="37"/>
      <c r="E1158" s="39" t="s">
        <v>921</v>
      </c>
      <c r="F1158" s="28" t="s">
        <v>10</v>
      </c>
      <c r="G1158" s="89">
        <v>1500</v>
      </c>
    </row>
    <row r="1159" spans="1:7" ht="21.75" customHeight="1" thickBot="1" x14ac:dyDescent="0.35">
      <c r="A1159" s="36" t="s">
        <v>10</v>
      </c>
      <c r="B1159" s="35" t="s">
        <v>10</v>
      </c>
      <c r="C1159" s="35"/>
      <c r="D1159" s="37"/>
      <c r="E1159" s="39" t="s">
        <v>916</v>
      </c>
      <c r="F1159" s="28" t="s">
        <v>10</v>
      </c>
      <c r="G1159" s="89">
        <v>1000</v>
      </c>
    </row>
    <row r="1160" spans="1:7" ht="21.75" customHeight="1" thickBot="1" x14ac:dyDescent="0.35">
      <c r="A1160" s="36"/>
      <c r="B1160" s="35"/>
      <c r="C1160" s="35"/>
      <c r="D1160" s="37"/>
      <c r="E1160" s="39" t="s">
        <v>926</v>
      </c>
      <c r="F1160" s="28"/>
      <c r="G1160" s="89">
        <v>1200</v>
      </c>
    </row>
    <row r="1161" spans="1:7" ht="21.75" customHeight="1" thickBot="1" x14ac:dyDescent="0.35">
      <c r="A1161" s="36"/>
      <c r="B1161" s="35"/>
      <c r="C1161" s="35"/>
      <c r="D1161" s="37"/>
      <c r="E1161" s="39" t="s">
        <v>927</v>
      </c>
      <c r="F1161" s="28"/>
      <c r="G1161" s="89">
        <v>500</v>
      </c>
    </row>
    <row r="1162" spans="1:7" ht="21.75" customHeight="1" thickBot="1" x14ac:dyDescent="0.35">
      <c r="A1162" s="36" t="s">
        <v>10</v>
      </c>
      <c r="B1162" s="35" t="s">
        <v>462</v>
      </c>
      <c r="C1162" s="35"/>
      <c r="D1162" s="40"/>
      <c r="E1162" s="38" t="s">
        <v>928</v>
      </c>
      <c r="F1162" s="28"/>
      <c r="G1162" s="89"/>
    </row>
    <row r="1163" spans="1:7" ht="21.75" customHeight="1" thickBot="1" x14ac:dyDescent="0.35">
      <c r="A1163" s="36" t="s">
        <v>10</v>
      </c>
      <c r="B1163" s="35" t="s">
        <v>10</v>
      </c>
      <c r="C1163" s="35"/>
      <c r="D1163" s="40"/>
      <c r="E1163" s="39" t="s">
        <v>921</v>
      </c>
      <c r="F1163" s="28" t="s">
        <v>10</v>
      </c>
      <c r="G1163" s="89">
        <v>500</v>
      </c>
    </row>
    <row r="1164" spans="1:7" ht="21.75" customHeight="1" thickBot="1" x14ac:dyDescent="0.35">
      <c r="A1164" s="36" t="s">
        <v>10</v>
      </c>
      <c r="B1164" s="35"/>
      <c r="C1164" s="35"/>
      <c r="D1164" s="40"/>
      <c r="E1164" s="39" t="s">
        <v>929</v>
      </c>
      <c r="F1164" s="28" t="s">
        <v>10</v>
      </c>
      <c r="G1164" s="89">
        <v>200</v>
      </c>
    </row>
    <row r="1165" spans="1:7" ht="21.75" customHeight="1" thickBot="1" x14ac:dyDescent="0.35">
      <c r="A1165" s="36" t="s">
        <v>10</v>
      </c>
      <c r="B1165" s="35" t="s">
        <v>174</v>
      </c>
      <c r="C1165" s="35"/>
      <c r="D1165" s="37"/>
      <c r="E1165" s="38" t="s">
        <v>930</v>
      </c>
      <c r="F1165" s="35" t="s">
        <v>10</v>
      </c>
      <c r="G1165" s="89"/>
    </row>
    <row r="1166" spans="1:7" ht="21.75" customHeight="1" thickBot="1" x14ac:dyDescent="0.35">
      <c r="A1166" s="36" t="s">
        <v>10</v>
      </c>
      <c r="B1166" s="35" t="s">
        <v>45</v>
      </c>
      <c r="C1166" s="35"/>
      <c r="D1166" s="37"/>
      <c r="E1166" s="38" t="s">
        <v>931</v>
      </c>
      <c r="F1166" s="28" t="s">
        <v>10</v>
      </c>
      <c r="G1166" s="89"/>
    </row>
    <row r="1167" spans="1:7" ht="21.75" customHeight="1" thickBot="1" x14ac:dyDescent="0.35">
      <c r="A1167" s="36" t="s">
        <v>10</v>
      </c>
      <c r="B1167" s="35"/>
      <c r="C1167" s="35"/>
      <c r="D1167" s="37"/>
      <c r="E1167" s="39" t="s">
        <v>909</v>
      </c>
      <c r="F1167" s="28" t="s">
        <v>10</v>
      </c>
      <c r="G1167" s="89">
        <v>1200</v>
      </c>
    </row>
    <row r="1168" spans="1:7" ht="21.75" customHeight="1" thickBot="1" x14ac:dyDescent="0.35">
      <c r="A1168" s="36" t="s">
        <v>10</v>
      </c>
      <c r="B1168" s="35"/>
      <c r="C1168" s="35"/>
      <c r="D1168" s="37"/>
      <c r="E1168" s="39" t="s">
        <v>910</v>
      </c>
      <c r="F1168" s="28" t="s">
        <v>10</v>
      </c>
      <c r="G1168" s="89">
        <v>500</v>
      </c>
    </row>
    <row r="1169" spans="1:7" ht="21.75" customHeight="1" thickBot="1" x14ac:dyDescent="0.35">
      <c r="A1169" s="36" t="s">
        <v>10</v>
      </c>
      <c r="B1169" s="35" t="s">
        <v>50</v>
      </c>
      <c r="C1169" s="35"/>
      <c r="D1169" s="37"/>
      <c r="E1169" s="38" t="s">
        <v>932</v>
      </c>
      <c r="F1169" s="28" t="s">
        <v>10</v>
      </c>
      <c r="G1169" s="89"/>
    </row>
    <row r="1170" spans="1:7" ht="21.75" customHeight="1" thickBot="1" x14ac:dyDescent="0.35">
      <c r="A1170" s="36" t="s">
        <v>10</v>
      </c>
      <c r="B1170" s="35"/>
      <c r="C1170" s="35"/>
      <c r="D1170" s="37"/>
      <c r="E1170" s="39" t="s">
        <v>933</v>
      </c>
      <c r="F1170" s="28" t="s">
        <v>10</v>
      </c>
      <c r="G1170" s="89">
        <v>800</v>
      </c>
    </row>
    <row r="1171" spans="1:7" ht="21.75" customHeight="1" thickBot="1" x14ac:dyDescent="0.35">
      <c r="A1171" s="36" t="s">
        <v>10</v>
      </c>
      <c r="B1171" s="35"/>
      <c r="C1171" s="35"/>
      <c r="D1171" s="37"/>
      <c r="E1171" s="39" t="s">
        <v>934</v>
      </c>
      <c r="F1171" s="28" t="s">
        <v>10</v>
      </c>
      <c r="G1171" s="89">
        <v>400</v>
      </c>
    </row>
    <row r="1172" spans="1:7" ht="21.75" customHeight="1" thickBot="1" x14ac:dyDescent="0.35">
      <c r="A1172" s="36" t="s">
        <v>10</v>
      </c>
      <c r="B1172" s="35" t="s">
        <v>462</v>
      </c>
      <c r="C1172" s="35"/>
      <c r="D1172" s="37"/>
      <c r="E1172" s="38" t="s">
        <v>935</v>
      </c>
      <c r="F1172" s="28" t="s">
        <v>10</v>
      </c>
      <c r="G1172" s="89"/>
    </row>
    <row r="1173" spans="1:7" ht="21.75" customHeight="1" thickBot="1" x14ac:dyDescent="0.35">
      <c r="A1173" s="36" t="s">
        <v>10</v>
      </c>
      <c r="B1173" s="35"/>
      <c r="C1173" s="35"/>
      <c r="D1173" s="37"/>
      <c r="E1173" s="39" t="s">
        <v>909</v>
      </c>
      <c r="F1173" s="28" t="s">
        <v>10</v>
      </c>
      <c r="G1173" s="89">
        <v>1000</v>
      </c>
    </row>
    <row r="1174" spans="1:7" ht="21.75" customHeight="1" thickBot="1" x14ac:dyDescent="0.35">
      <c r="A1174" s="36" t="s">
        <v>10</v>
      </c>
      <c r="B1174" s="35"/>
      <c r="C1174" s="35"/>
      <c r="D1174" s="37"/>
      <c r="E1174" s="39" t="s">
        <v>910</v>
      </c>
      <c r="F1174" s="28" t="s">
        <v>10</v>
      </c>
      <c r="G1174" s="89">
        <v>600</v>
      </c>
    </row>
    <row r="1175" spans="1:7" ht="21.75" customHeight="1" thickBot="1" x14ac:dyDescent="0.35">
      <c r="A1175" s="36" t="s">
        <v>10</v>
      </c>
      <c r="B1175" s="35" t="s">
        <v>537</v>
      </c>
      <c r="C1175" s="35"/>
      <c r="D1175" s="37"/>
      <c r="E1175" s="38" t="s">
        <v>936</v>
      </c>
      <c r="F1175" s="28" t="s">
        <v>10</v>
      </c>
      <c r="G1175" s="89"/>
    </row>
    <row r="1176" spans="1:7" ht="21.75" customHeight="1" thickBot="1" x14ac:dyDescent="0.35">
      <c r="A1176" s="36" t="s">
        <v>10</v>
      </c>
      <c r="B1176" s="35"/>
      <c r="C1176" s="35"/>
      <c r="D1176" s="37"/>
      <c r="E1176" s="39" t="s">
        <v>933</v>
      </c>
      <c r="F1176" s="28" t="s">
        <v>10</v>
      </c>
      <c r="G1176" s="89">
        <v>7500</v>
      </c>
    </row>
    <row r="1177" spans="1:7" ht="21.75" customHeight="1" thickBot="1" x14ac:dyDescent="0.35">
      <c r="A1177" s="36" t="s">
        <v>10</v>
      </c>
      <c r="B1177" s="35"/>
      <c r="C1177" s="35"/>
      <c r="D1177" s="37"/>
      <c r="E1177" s="39" t="s">
        <v>934</v>
      </c>
      <c r="F1177" s="28" t="s">
        <v>10</v>
      </c>
      <c r="G1177" s="89">
        <v>3500</v>
      </c>
    </row>
    <row r="1178" spans="1:7" ht="21.75" customHeight="1" thickBot="1" x14ac:dyDescent="0.35">
      <c r="A1178" s="36" t="s">
        <v>10</v>
      </c>
      <c r="B1178" s="35" t="s">
        <v>568</v>
      </c>
      <c r="C1178" s="35"/>
      <c r="D1178" s="37"/>
      <c r="E1178" s="41" t="s">
        <v>937</v>
      </c>
      <c r="F1178" s="28" t="s">
        <v>15</v>
      </c>
      <c r="G1178" s="89"/>
    </row>
    <row r="1179" spans="1:7" ht="25.5" customHeight="1" thickBot="1" x14ac:dyDescent="0.35">
      <c r="A1179" s="36" t="s">
        <v>10</v>
      </c>
      <c r="B1179" s="35" t="s">
        <v>10</v>
      </c>
      <c r="C1179" s="35"/>
      <c r="D1179" s="37"/>
      <c r="E1179" s="39" t="s">
        <v>938</v>
      </c>
      <c r="F1179" s="28" t="s">
        <v>15</v>
      </c>
      <c r="G1179" s="89">
        <v>1500</v>
      </c>
    </row>
    <row r="1180" spans="1:7" ht="26.25" customHeight="1" thickBot="1" x14ac:dyDescent="0.35">
      <c r="A1180" s="36" t="s">
        <v>10</v>
      </c>
      <c r="B1180" s="35" t="s">
        <v>10</v>
      </c>
      <c r="C1180" s="35"/>
      <c r="D1180" s="37"/>
      <c r="E1180" s="39" t="s">
        <v>939</v>
      </c>
      <c r="F1180" s="28" t="s">
        <v>15</v>
      </c>
      <c r="G1180" s="89">
        <v>1000</v>
      </c>
    </row>
    <row r="1181" spans="1:7" ht="21.75" customHeight="1" thickBot="1" x14ac:dyDescent="0.35">
      <c r="A1181" s="36" t="s">
        <v>10</v>
      </c>
      <c r="B1181" s="35" t="s">
        <v>10</v>
      </c>
      <c r="C1181" s="35"/>
      <c r="D1181" s="37"/>
      <c r="E1181" s="39" t="s">
        <v>940</v>
      </c>
      <c r="F1181" s="28" t="s">
        <v>15</v>
      </c>
      <c r="G1181" s="89">
        <v>400</v>
      </c>
    </row>
    <row r="1182" spans="1:7" ht="21.75" customHeight="1" thickBot="1" x14ac:dyDescent="0.35">
      <c r="A1182" s="36" t="s">
        <v>10</v>
      </c>
      <c r="B1182" s="35" t="s">
        <v>185</v>
      </c>
      <c r="C1182" s="35"/>
      <c r="D1182" s="37"/>
      <c r="E1182" s="38" t="s">
        <v>941</v>
      </c>
      <c r="F1182" s="28" t="s">
        <v>10</v>
      </c>
      <c r="G1182" s="89"/>
    </row>
    <row r="1183" spans="1:7" ht="21.75" customHeight="1" thickBot="1" x14ac:dyDescent="0.35">
      <c r="A1183" s="36" t="s">
        <v>10</v>
      </c>
      <c r="B1183" s="35" t="s">
        <v>45</v>
      </c>
      <c r="C1183" s="35"/>
      <c r="D1183" s="37"/>
      <c r="E1183" s="38" t="s">
        <v>942</v>
      </c>
      <c r="F1183" s="28" t="s">
        <v>10</v>
      </c>
      <c r="G1183" s="89"/>
    </row>
    <row r="1184" spans="1:7" ht="21.75" customHeight="1" thickBot="1" x14ac:dyDescent="0.35">
      <c r="A1184" s="36" t="s">
        <v>10</v>
      </c>
      <c r="B1184" s="35" t="s">
        <v>10</v>
      </c>
      <c r="C1184" s="35"/>
      <c r="D1184" s="37"/>
      <c r="E1184" s="39" t="s">
        <v>943</v>
      </c>
      <c r="F1184" s="28" t="s">
        <v>15</v>
      </c>
      <c r="G1184" s="89">
        <v>500</v>
      </c>
    </row>
    <row r="1185" spans="1:7" ht="21.75" customHeight="1" thickBot="1" x14ac:dyDescent="0.35">
      <c r="A1185" s="36" t="s">
        <v>10</v>
      </c>
      <c r="B1185" s="35" t="s">
        <v>10</v>
      </c>
      <c r="C1185" s="35"/>
      <c r="D1185" s="37"/>
      <c r="E1185" s="39" t="s">
        <v>944</v>
      </c>
      <c r="F1185" s="28" t="s">
        <v>15</v>
      </c>
      <c r="G1185" s="89">
        <v>450</v>
      </c>
    </row>
    <row r="1186" spans="1:7" ht="21.75" customHeight="1" thickBot="1" x14ac:dyDescent="0.35">
      <c r="A1186" s="36"/>
      <c r="B1186" s="35" t="s">
        <v>10</v>
      </c>
      <c r="C1186" s="3"/>
      <c r="D1186" s="37"/>
      <c r="E1186" s="39" t="s">
        <v>945</v>
      </c>
      <c r="F1186" s="28" t="s">
        <v>15</v>
      </c>
      <c r="G1186" s="89">
        <v>350</v>
      </c>
    </row>
    <row r="1187" spans="1:7" ht="21.75" customHeight="1" thickBot="1" x14ac:dyDescent="0.35">
      <c r="A1187" s="36" t="s">
        <v>10</v>
      </c>
      <c r="B1187" s="35" t="s">
        <v>50</v>
      </c>
      <c r="C1187" s="3"/>
      <c r="D1187" s="37"/>
      <c r="E1187" s="38" t="s">
        <v>946</v>
      </c>
      <c r="F1187" s="28" t="s">
        <v>10</v>
      </c>
      <c r="G1187" s="89"/>
    </row>
    <row r="1188" spans="1:7" ht="21.75" customHeight="1" thickBot="1" x14ac:dyDescent="0.35">
      <c r="A1188" s="9"/>
      <c r="B1188" s="34"/>
      <c r="C1188" s="3"/>
      <c r="D1188" s="37"/>
      <c r="E1188" s="39" t="s">
        <v>47</v>
      </c>
      <c r="F1188" s="28" t="s">
        <v>15</v>
      </c>
      <c r="G1188" s="89">
        <v>800</v>
      </c>
    </row>
    <row r="1189" spans="1:7" ht="21.75" customHeight="1" thickBot="1" x14ac:dyDescent="0.35">
      <c r="A1189" s="36" t="s">
        <v>10</v>
      </c>
      <c r="B1189" s="34"/>
      <c r="C1189" s="3"/>
      <c r="D1189" s="37"/>
      <c r="E1189" s="39" t="s">
        <v>48</v>
      </c>
      <c r="F1189" s="28" t="s">
        <v>15</v>
      </c>
      <c r="G1189" s="89">
        <v>500</v>
      </c>
    </row>
    <row r="1190" spans="1:7" ht="21.75" customHeight="1" thickBot="1" x14ac:dyDescent="0.35">
      <c r="A1190" s="54"/>
      <c r="B1190" s="34"/>
      <c r="C1190" s="3"/>
      <c r="D1190" s="37"/>
      <c r="E1190" s="39" t="s">
        <v>49</v>
      </c>
      <c r="F1190" s="28" t="s">
        <v>15</v>
      </c>
      <c r="G1190" s="89">
        <v>300</v>
      </c>
    </row>
    <row r="1191" spans="1:7" ht="21.75" customHeight="1" thickBot="1" x14ac:dyDescent="0.35">
      <c r="A1191" s="36">
        <v>183</v>
      </c>
      <c r="B1191" s="34"/>
      <c r="C1191" s="34"/>
      <c r="D1191" s="37">
        <v>1422129</v>
      </c>
      <c r="E1191" s="38" t="s">
        <v>947</v>
      </c>
      <c r="F1191" s="28" t="s">
        <v>9</v>
      </c>
      <c r="G1191" s="89"/>
    </row>
    <row r="1192" spans="1:7" ht="21.75" customHeight="1" thickBot="1" x14ac:dyDescent="0.35">
      <c r="A1192" s="36" t="s">
        <v>10</v>
      </c>
      <c r="B1192" s="35" t="s">
        <v>796</v>
      </c>
      <c r="C1192" s="3"/>
      <c r="D1192" s="37">
        <v>1422129</v>
      </c>
      <c r="E1192" s="38" t="s">
        <v>948</v>
      </c>
      <c r="F1192" s="28" t="s">
        <v>10</v>
      </c>
      <c r="G1192" s="89"/>
    </row>
    <row r="1193" spans="1:7" ht="21.75" customHeight="1" thickBot="1" x14ac:dyDescent="0.35">
      <c r="A1193" s="36"/>
      <c r="B1193" s="34"/>
      <c r="C1193" s="3"/>
      <c r="D1193" s="37"/>
      <c r="E1193" s="39" t="s">
        <v>949</v>
      </c>
      <c r="F1193" s="28" t="s">
        <v>15</v>
      </c>
      <c r="G1193" s="89">
        <v>8000</v>
      </c>
    </row>
    <row r="1194" spans="1:7" ht="33.75" customHeight="1" thickBot="1" x14ac:dyDescent="0.35">
      <c r="A1194" s="36"/>
      <c r="B1194" s="42"/>
      <c r="C1194" s="3"/>
      <c r="D1194" s="37"/>
      <c r="E1194" s="39" t="s">
        <v>950</v>
      </c>
      <c r="F1194" s="28" t="s">
        <v>15</v>
      </c>
      <c r="G1194" s="89">
        <v>6000</v>
      </c>
    </row>
    <row r="1195" spans="1:7" ht="21.75" customHeight="1" thickBot="1" x14ac:dyDescent="0.35">
      <c r="A1195" s="36" t="s">
        <v>10</v>
      </c>
      <c r="B1195" s="35" t="s">
        <v>475</v>
      </c>
      <c r="C1195" s="3"/>
      <c r="D1195" s="37">
        <v>1422129</v>
      </c>
      <c r="E1195" s="38" t="s">
        <v>951</v>
      </c>
      <c r="F1195" s="133" t="s">
        <v>15</v>
      </c>
      <c r="G1195" s="89">
        <v>900</v>
      </c>
    </row>
    <row r="1196" spans="1:7" ht="21.75" customHeight="1" thickBot="1" x14ac:dyDescent="0.35">
      <c r="A1196" s="65"/>
      <c r="B1196" s="26" t="s">
        <v>10</v>
      </c>
      <c r="C1196" s="26"/>
      <c r="D1196" s="40">
        <v>1422129</v>
      </c>
      <c r="E1196" s="38" t="s">
        <v>953</v>
      </c>
      <c r="F1196" s="28"/>
      <c r="G1196" s="89">
        <v>6500</v>
      </c>
    </row>
    <row r="1197" spans="1:7" ht="25.5" customHeight="1" thickBot="1" x14ac:dyDescent="0.35">
      <c r="A1197" s="36">
        <v>184</v>
      </c>
      <c r="B1197" s="35"/>
      <c r="C1197" s="35"/>
      <c r="D1197" s="37">
        <v>1422130</v>
      </c>
      <c r="E1197" s="38" t="s">
        <v>954</v>
      </c>
      <c r="F1197" s="28" t="s">
        <v>9</v>
      </c>
      <c r="G1197" s="89"/>
    </row>
    <row r="1198" spans="1:7" ht="21.75" customHeight="1" thickBot="1" x14ac:dyDescent="0.35">
      <c r="A1198" s="36" t="s">
        <v>10</v>
      </c>
      <c r="B1198" s="35"/>
      <c r="C1198" s="35"/>
      <c r="D1198" s="37"/>
      <c r="E1198" s="39" t="s">
        <v>565</v>
      </c>
      <c r="F1198" s="35" t="s">
        <v>10</v>
      </c>
      <c r="G1198" s="89">
        <v>1500</v>
      </c>
    </row>
    <row r="1199" spans="1:7" ht="21.75" customHeight="1" thickBot="1" x14ac:dyDescent="0.35">
      <c r="A1199" s="36" t="s">
        <v>10</v>
      </c>
      <c r="B1199" s="35" t="s">
        <v>10</v>
      </c>
      <c r="C1199" s="35"/>
      <c r="D1199" s="37"/>
      <c r="E1199" s="39" t="s">
        <v>86</v>
      </c>
      <c r="F1199" s="28" t="s">
        <v>10</v>
      </c>
      <c r="G1199" s="89">
        <v>1000</v>
      </c>
    </row>
    <row r="1200" spans="1:7" ht="21.75" customHeight="1" thickBot="1" x14ac:dyDescent="0.35">
      <c r="A1200" s="36" t="s">
        <v>10</v>
      </c>
      <c r="B1200" s="35" t="s">
        <v>10</v>
      </c>
      <c r="C1200" s="3"/>
      <c r="D1200" s="37"/>
      <c r="E1200" s="39" t="s">
        <v>87</v>
      </c>
      <c r="F1200" s="28" t="s">
        <v>10</v>
      </c>
      <c r="G1200" s="89">
        <v>700</v>
      </c>
    </row>
    <row r="1201" spans="1:8" ht="21.75" customHeight="1" thickBot="1" x14ac:dyDescent="0.35">
      <c r="A1201" s="36">
        <v>185</v>
      </c>
      <c r="B1201" s="35" t="s">
        <v>10</v>
      </c>
      <c r="C1201" s="35"/>
      <c r="D1201" s="37">
        <v>1422132</v>
      </c>
      <c r="E1201" s="38" t="s">
        <v>955</v>
      </c>
      <c r="F1201" s="28" t="s">
        <v>9</v>
      </c>
      <c r="G1201" s="89"/>
    </row>
    <row r="1202" spans="1:8" ht="21.75" customHeight="1" thickBot="1" x14ac:dyDescent="0.35">
      <c r="A1202" s="36"/>
      <c r="B1202" s="35" t="s">
        <v>796</v>
      </c>
      <c r="C1202" s="3"/>
      <c r="D1202" s="37"/>
      <c r="E1202" s="41" t="s">
        <v>956</v>
      </c>
      <c r="F1202" s="28" t="s">
        <v>15</v>
      </c>
      <c r="G1202" s="89">
        <v>70000</v>
      </c>
    </row>
    <row r="1203" spans="1:8" ht="21.75" customHeight="1" thickBot="1" x14ac:dyDescent="0.35">
      <c r="A1203" s="36" t="s">
        <v>10</v>
      </c>
      <c r="B1203" s="35" t="s">
        <v>475</v>
      </c>
      <c r="C1203" s="3"/>
      <c r="D1203" s="37"/>
      <c r="E1203" s="41" t="s">
        <v>957</v>
      </c>
      <c r="F1203" s="28" t="s">
        <v>15</v>
      </c>
      <c r="G1203" s="89"/>
    </row>
    <row r="1204" spans="1:8" ht="21.75" customHeight="1" thickBot="1" x14ac:dyDescent="0.35">
      <c r="A1204" s="36" t="s">
        <v>10</v>
      </c>
      <c r="B1204" s="35" t="s">
        <v>10</v>
      </c>
      <c r="C1204" s="3"/>
      <c r="D1204" s="37"/>
      <c r="E1204" s="39" t="s">
        <v>958</v>
      </c>
      <c r="F1204" s="28" t="s">
        <v>15</v>
      </c>
      <c r="G1204" s="89">
        <v>1200</v>
      </c>
    </row>
    <row r="1205" spans="1:8" ht="21.75" customHeight="1" thickBot="1" x14ac:dyDescent="0.35">
      <c r="A1205" s="36"/>
      <c r="B1205" s="35" t="s">
        <v>10</v>
      </c>
      <c r="C1205" s="3"/>
      <c r="D1205" s="37"/>
      <c r="E1205" s="39" t="s">
        <v>959</v>
      </c>
      <c r="F1205" s="28" t="s">
        <v>15</v>
      </c>
      <c r="G1205" s="89">
        <v>1200</v>
      </c>
    </row>
    <row r="1206" spans="1:8" ht="21.75" customHeight="1" thickBot="1" x14ac:dyDescent="0.35">
      <c r="A1206" s="36"/>
      <c r="B1206" s="35"/>
      <c r="C1206" s="3"/>
      <c r="D1206" s="37"/>
      <c r="E1206" s="39" t="s">
        <v>960</v>
      </c>
      <c r="F1206" s="28" t="s">
        <v>15</v>
      </c>
      <c r="G1206" s="89">
        <v>800</v>
      </c>
    </row>
    <row r="1207" spans="1:8" ht="21.75" customHeight="1" thickBot="1" x14ac:dyDescent="0.35">
      <c r="A1207" s="36">
        <v>187</v>
      </c>
      <c r="B1207" s="34"/>
      <c r="C1207" s="34"/>
      <c r="D1207" s="37">
        <v>1422052</v>
      </c>
      <c r="E1207" s="38" t="s">
        <v>961</v>
      </c>
      <c r="F1207" s="28" t="s">
        <v>9</v>
      </c>
      <c r="G1207" s="89">
        <v>130</v>
      </c>
    </row>
    <row r="1208" spans="1:8" ht="21.75" customHeight="1" thickBot="1" x14ac:dyDescent="0.35">
      <c r="A1208" s="36">
        <v>188</v>
      </c>
      <c r="B1208" s="35"/>
      <c r="C1208" s="3"/>
      <c r="D1208" s="53"/>
      <c r="E1208" s="38" t="s">
        <v>962</v>
      </c>
      <c r="F1208" s="28"/>
      <c r="G1208" s="89"/>
    </row>
    <row r="1209" spans="1:8" ht="21.75" customHeight="1" thickBot="1" x14ac:dyDescent="0.35">
      <c r="A1209" s="36"/>
      <c r="B1209" s="35"/>
      <c r="C1209" s="3"/>
      <c r="D1209" s="37"/>
      <c r="E1209" s="39" t="s">
        <v>963</v>
      </c>
      <c r="F1209" s="68"/>
      <c r="G1209" s="89">
        <v>500</v>
      </c>
      <c r="H1209" s="174"/>
    </row>
    <row r="1210" spans="1:8" ht="21.75" customHeight="1" thickBot="1" x14ac:dyDescent="0.35">
      <c r="A1210" s="36"/>
      <c r="B1210" s="35"/>
      <c r="C1210" s="3"/>
      <c r="D1210" s="37"/>
      <c r="E1210" s="39" t="s">
        <v>964</v>
      </c>
      <c r="F1210" s="68"/>
      <c r="G1210" s="89">
        <v>400</v>
      </c>
    </row>
    <row r="1211" spans="1:8" ht="21.75" customHeight="1" thickBot="1" x14ac:dyDescent="0.35">
      <c r="A1211" s="36"/>
      <c r="B1211" s="35"/>
      <c r="C1211" s="3"/>
      <c r="D1211" s="37"/>
      <c r="E1211" s="39" t="s">
        <v>965</v>
      </c>
      <c r="F1211" s="68"/>
      <c r="G1211" s="89">
        <v>200</v>
      </c>
    </row>
    <row r="1212" spans="1:8" ht="27.75" customHeight="1" thickBot="1" x14ac:dyDescent="0.35">
      <c r="A1212" s="36">
        <v>189</v>
      </c>
      <c r="B1212" s="34"/>
      <c r="C1212" s="34"/>
      <c r="D1212" s="37">
        <v>1422042</v>
      </c>
      <c r="E1212" s="38" t="s">
        <v>966</v>
      </c>
      <c r="F1212" s="28" t="s">
        <v>9</v>
      </c>
      <c r="G1212" s="89"/>
    </row>
    <row r="1213" spans="1:8" ht="21.75" customHeight="1" thickBot="1" x14ac:dyDescent="0.35">
      <c r="A1213" s="54"/>
      <c r="B1213" s="34"/>
      <c r="C1213" s="37"/>
      <c r="D1213" s="37"/>
      <c r="E1213" s="39" t="s">
        <v>967</v>
      </c>
      <c r="F1213" s="34"/>
      <c r="G1213" s="89">
        <v>2500</v>
      </c>
    </row>
    <row r="1214" spans="1:8" ht="21.75" customHeight="1" thickBot="1" x14ac:dyDescent="0.35">
      <c r="A1214" s="36"/>
      <c r="B1214" s="34"/>
      <c r="C1214" s="37"/>
      <c r="D1214" s="37"/>
      <c r="E1214" s="39" t="s">
        <v>968</v>
      </c>
      <c r="F1214" s="34"/>
      <c r="G1214" s="89">
        <v>1500</v>
      </c>
    </row>
    <row r="1215" spans="1:8" ht="21.75" customHeight="1" thickBot="1" x14ac:dyDescent="0.35">
      <c r="A1215" s="36"/>
      <c r="B1215" s="34"/>
      <c r="C1215" s="37"/>
      <c r="D1215" s="37"/>
      <c r="E1215" s="39" t="s">
        <v>969</v>
      </c>
      <c r="F1215" s="34"/>
      <c r="G1215" s="89">
        <v>500</v>
      </c>
    </row>
    <row r="1216" spans="1:8" ht="25.5" customHeight="1" thickBot="1" x14ac:dyDescent="0.35">
      <c r="A1216" s="54"/>
      <c r="B1216" s="34"/>
      <c r="C1216" s="37"/>
      <c r="D1216" s="37"/>
      <c r="E1216" s="39" t="s">
        <v>970</v>
      </c>
      <c r="F1216" s="34"/>
      <c r="G1216" s="89">
        <v>300</v>
      </c>
    </row>
    <row r="1217" spans="1:7" ht="21.75" customHeight="1" thickBot="1" x14ac:dyDescent="0.35">
      <c r="A1217" s="54"/>
      <c r="B1217" s="34"/>
      <c r="C1217" s="37"/>
      <c r="D1217" s="37"/>
      <c r="E1217" s="39" t="s">
        <v>971</v>
      </c>
      <c r="F1217" s="34"/>
      <c r="G1217" s="89">
        <v>150</v>
      </c>
    </row>
    <row r="1218" spans="1:7" ht="21.75" customHeight="1" thickBot="1" x14ac:dyDescent="0.35">
      <c r="A1218" s="36">
        <v>190</v>
      </c>
      <c r="B1218" s="35"/>
      <c r="C1218" s="35"/>
      <c r="D1218" s="37">
        <v>1422265</v>
      </c>
      <c r="E1218" s="38" t="s">
        <v>972</v>
      </c>
      <c r="F1218" s="28" t="s">
        <v>9</v>
      </c>
      <c r="G1218" s="89"/>
    </row>
    <row r="1219" spans="1:7" ht="21.75" customHeight="1" thickBot="1" x14ac:dyDescent="0.35">
      <c r="A1219" s="36"/>
      <c r="B1219" s="35"/>
      <c r="C1219" s="35"/>
      <c r="D1219" s="37"/>
      <c r="E1219" s="39" t="s">
        <v>395</v>
      </c>
      <c r="F1219" s="34"/>
      <c r="G1219" s="89">
        <v>400</v>
      </c>
    </row>
    <row r="1220" spans="1:7" ht="21.75" customHeight="1" thickBot="1" x14ac:dyDescent="0.35">
      <c r="A1220" s="36"/>
      <c r="B1220" s="35" t="s">
        <v>10</v>
      </c>
      <c r="C1220" s="37"/>
      <c r="D1220" s="37"/>
      <c r="E1220" s="39" t="s">
        <v>827</v>
      </c>
      <c r="F1220" s="34"/>
      <c r="G1220" s="89">
        <v>250</v>
      </c>
    </row>
    <row r="1221" spans="1:7" ht="21.75" customHeight="1" thickBot="1" x14ac:dyDescent="0.35">
      <c r="A1221" s="54" t="s">
        <v>10</v>
      </c>
      <c r="B1221" s="34" t="s">
        <v>10</v>
      </c>
      <c r="C1221" s="34"/>
      <c r="D1221" s="37"/>
      <c r="E1221" s="39" t="s">
        <v>305</v>
      </c>
      <c r="F1221" s="34"/>
      <c r="G1221" s="89">
        <v>100</v>
      </c>
    </row>
    <row r="1222" spans="1:7" ht="24.75" customHeight="1" thickBot="1" x14ac:dyDescent="0.35">
      <c r="A1222" s="36">
        <v>191</v>
      </c>
      <c r="B1222" s="35" t="s">
        <v>10</v>
      </c>
      <c r="C1222" s="35"/>
      <c r="D1222" s="37">
        <v>1422266</v>
      </c>
      <c r="E1222" s="38" t="s">
        <v>973</v>
      </c>
      <c r="F1222" s="28" t="s">
        <v>9</v>
      </c>
      <c r="G1222" s="89"/>
    </row>
    <row r="1223" spans="1:7" ht="21.75" customHeight="1" thickBot="1" x14ac:dyDescent="0.35">
      <c r="A1223" s="36" t="s">
        <v>10</v>
      </c>
      <c r="B1223" s="35" t="s">
        <v>10</v>
      </c>
      <c r="C1223" s="37"/>
      <c r="D1223" s="37"/>
      <c r="E1223" s="39" t="s">
        <v>395</v>
      </c>
      <c r="F1223" s="28"/>
      <c r="G1223" s="89">
        <v>3500</v>
      </c>
    </row>
    <row r="1224" spans="1:7" ht="21.75" customHeight="1" thickBot="1" x14ac:dyDescent="0.35">
      <c r="A1224" s="36" t="s">
        <v>10</v>
      </c>
      <c r="B1224" s="35" t="s">
        <v>10</v>
      </c>
      <c r="C1224" s="37"/>
      <c r="D1224" s="37"/>
      <c r="E1224" s="39" t="s">
        <v>827</v>
      </c>
      <c r="F1224" s="28"/>
      <c r="G1224" s="89">
        <v>2500</v>
      </c>
    </row>
    <row r="1225" spans="1:7" ht="21.75" customHeight="1" thickBot="1" x14ac:dyDescent="0.35">
      <c r="A1225" s="9">
        <v>192</v>
      </c>
      <c r="B1225" s="35"/>
      <c r="C1225" s="35"/>
      <c r="D1225" s="40">
        <v>1423866</v>
      </c>
      <c r="E1225" s="38" t="s">
        <v>974</v>
      </c>
      <c r="F1225" s="28" t="s">
        <v>9</v>
      </c>
      <c r="G1225" s="89"/>
    </row>
    <row r="1226" spans="1:7" ht="21.75" customHeight="1" thickBot="1" x14ac:dyDescent="0.35">
      <c r="A1226" s="54">
        <v>7</v>
      </c>
      <c r="B1226" s="28" t="s">
        <v>10</v>
      </c>
      <c r="C1226" s="35" t="s">
        <v>10</v>
      </c>
      <c r="D1226" s="37"/>
      <c r="E1226" s="39" t="s">
        <v>975</v>
      </c>
      <c r="F1226" s="28" t="s">
        <v>10</v>
      </c>
      <c r="G1226" s="89">
        <v>300</v>
      </c>
    </row>
    <row r="1227" spans="1:7" ht="21.75" customHeight="1" thickBot="1" x14ac:dyDescent="0.35">
      <c r="A1227" s="54"/>
      <c r="B1227" s="28" t="s">
        <v>10</v>
      </c>
      <c r="C1227" s="35" t="s">
        <v>10</v>
      </c>
      <c r="D1227" s="37"/>
      <c r="E1227" s="39" t="s">
        <v>976</v>
      </c>
      <c r="F1227" s="28" t="s">
        <v>10</v>
      </c>
      <c r="G1227" s="89">
        <v>250</v>
      </c>
    </row>
    <row r="1228" spans="1:7" ht="21.75" customHeight="1" thickBot="1" x14ac:dyDescent="0.35">
      <c r="A1228" s="54"/>
      <c r="B1228" s="28" t="s">
        <v>10</v>
      </c>
      <c r="C1228" s="35" t="s">
        <v>10</v>
      </c>
      <c r="D1228" s="37"/>
      <c r="E1228" s="39" t="s">
        <v>977</v>
      </c>
      <c r="F1228" s="28" t="s">
        <v>10</v>
      </c>
      <c r="G1228" s="89">
        <v>300</v>
      </c>
    </row>
    <row r="1229" spans="1:7" ht="21.75" customHeight="1" thickBot="1" x14ac:dyDescent="0.35">
      <c r="A1229" s="54"/>
      <c r="B1229" s="28" t="s">
        <v>10</v>
      </c>
      <c r="C1229" s="35" t="s">
        <v>10</v>
      </c>
      <c r="D1229" s="37"/>
      <c r="E1229" s="39" t="s">
        <v>978</v>
      </c>
      <c r="F1229" s="28" t="s">
        <v>10</v>
      </c>
      <c r="G1229" s="89">
        <v>100</v>
      </c>
    </row>
    <row r="1230" spans="1:7" ht="21.75" customHeight="1" thickBot="1" x14ac:dyDescent="0.35">
      <c r="A1230" s="54"/>
      <c r="B1230" s="28" t="s">
        <v>10</v>
      </c>
      <c r="C1230" s="35" t="s">
        <v>10</v>
      </c>
      <c r="D1230" s="37"/>
      <c r="E1230" s="39" t="s">
        <v>979</v>
      </c>
      <c r="F1230" s="28" t="s">
        <v>10</v>
      </c>
      <c r="G1230" s="89">
        <v>100</v>
      </c>
    </row>
    <row r="1231" spans="1:7" ht="21.75" customHeight="1" thickBot="1" x14ac:dyDescent="0.35">
      <c r="A1231" s="54"/>
      <c r="B1231" s="28" t="s">
        <v>10</v>
      </c>
      <c r="C1231" s="35" t="s">
        <v>10</v>
      </c>
      <c r="D1231" s="37"/>
      <c r="E1231" s="39" t="s">
        <v>980</v>
      </c>
      <c r="F1231" s="28" t="s">
        <v>10</v>
      </c>
      <c r="G1231" s="89">
        <v>5</v>
      </c>
    </row>
    <row r="1232" spans="1:7" ht="21.75" customHeight="1" thickBot="1" x14ac:dyDescent="0.35">
      <c r="A1232" s="54"/>
      <c r="B1232" s="28" t="s">
        <v>10</v>
      </c>
      <c r="C1232" s="35" t="s">
        <v>10</v>
      </c>
      <c r="D1232" s="37"/>
      <c r="E1232" s="39" t="s">
        <v>981</v>
      </c>
      <c r="F1232" s="28" t="s">
        <v>10</v>
      </c>
      <c r="G1232" s="89">
        <v>150</v>
      </c>
    </row>
    <row r="1233" spans="1:7" ht="21.75" customHeight="1" thickBot="1" x14ac:dyDescent="0.35">
      <c r="A1233" s="54"/>
      <c r="B1233" s="28" t="s">
        <v>10</v>
      </c>
      <c r="C1233" s="35" t="s">
        <v>10</v>
      </c>
      <c r="D1233" s="37"/>
      <c r="E1233" s="39" t="s">
        <v>982</v>
      </c>
      <c r="F1233" s="28" t="s">
        <v>10</v>
      </c>
      <c r="G1233" s="89">
        <v>150</v>
      </c>
    </row>
    <row r="1234" spans="1:7" ht="21.75" customHeight="1" thickBot="1" x14ac:dyDescent="0.35">
      <c r="A1234" s="54"/>
      <c r="B1234" s="28" t="s">
        <v>10</v>
      </c>
      <c r="C1234" s="35" t="s">
        <v>10</v>
      </c>
      <c r="D1234" s="37"/>
      <c r="E1234" s="39" t="s">
        <v>983</v>
      </c>
      <c r="F1234" s="28" t="s">
        <v>10</v>
      </c>
      <c r="G1234" s="89">
        <v>150</v>
      </c>
    </row>
    <row r="1235" spans="1:7" ht="26.25" customHeight="1" thickBot="1" x14ac:dyDescent="0.35">
      <c r="A1235" s="54"/>
      <c r="B1235" s="28" t="s">
        <v>10</v>
      </c>
      <c r="C1235" s="35" t="s">
        <v>10</v>
      </c>
      <c r="D1235" s="37"/>
      <c r="E1235" s="39" t="s">
        <v>984</v>
      </c>
      <c r="F1235" s="28" t="s">
        <v>10</v>
      </c>
      <c r="G1235" s="89">
        <v>250</v>
      </c>
    </row>
    <row r="1236" spans="1:7" ht="21.75" customHeight="1" thickBot="1" x14ac:dyDescent="0.35">
      <c r="A1236" s="36">
        <v>193</v>
      </c>
      <c r="B1236" s="35" t="s">
        <v>10</v>
      </c>
      <c r="C1236" s="35"/>
      <c r="D1236" s="37">
        <v>1422267</v>
      </c>
      <c r="E1236" s="38" t="s">
        <v>985</v>
      </c>
      <c r="F1236" s="28" t="s">
        <v>9</v>
      </c>
      <c r="G1236" s="89"/>
    </row>
    <row r="1237" spans="1:7" ht="21.75" customHeight="1" thickBot="1" x14ac:dyDescent="0.35">
      <c r="A1237" s="36" t="s">
        <v>10</v>
      </c>
      <c r="B1237" s="35"/>
      <c r="C1237" s="3"/>
      <c r="D1237" s="37"/>
      <c r="E1237" s="39" t="s">
        <v>986</v>
      </c>
      <c r="F1237" s="28" t="s">
        <v>15</v>
      </c>
      <c r="G1237" s="89">
        <v>720</v>
      </c>
    </row>
    <row r="1238" spans="1:7" ht="21.75" customHeight="1" thickBot="1" x14ac:dyDescent="0.35">
      <c r="A1238" s="36" t="s">
        <v>10</v>
      </c>
      <c r="B1238" s="35" t="s">
        <v>10</v>
      </c>
      <c r="C1238" s="3"/>
      <c r="D1238" s="37"/>
      <c r="E1238" s="39" t="s">
        <v>987</v>
      </c>
      <c r="F1238" s="28" t="s">
        <v>15</v>
      </c>
      <c r="G1238" s="89">
        <v>480</v>
      </c>
    </row>
    <row r="1239" spans="1:7" ht="21.75" customHeight="1" thickBot="1" x14ac:dyDescent="0.35">
      <c r="A1239" s="36" t="s">
        <v>10</v>
      </c>
      <c r="B1239" s="35" t="s">
        <v>10</v>
      </c>
      <c r="C1239" s="3"/>
      <c r="D1239" s="37"/>
      <c r="E1239" s="39" t="s">
        <v>988</v>
      </c>
      <c r="F1239" s="28" t="s">
        <v>15</v>
      </c>
      <c r="G1239" s="89">
        <v>240</v>
      </c>
    </row>
    <row r="1240" spans="1:7" ht="21.75" customHeight="1" thickBot="1" x14ac:dyDescent="0.35">
      <c r="A1240" s="36" t="s">
        <v>10</v>
      </c>
      <c r="B1240" s="35" t="s">
        <v>10</v>
      </c>
      <c r="C1240" s="3"/>
      <c r="D1240" s="37"/>
      <c r="E1240" s="39" t="s">
        <v>989</v>
      </c>
      <c r="F1240" s="28" t="s">
        <v>10</v>
      </c>
      <c r="G1240" s="89">
        <v>240</v>
      </c>
    </row>
    <row r="1241" spans="1:7" ht="21.75" customHeight="1" thickBot="1" x14ac:dyDescent="0.35">
      <c r="A1241" s="36">
        <v>194</v>
      </c>
      <c r="B1241" s="35" t="s">
        <v>10</v>
      </c>
      <c r="C1241" s="35"/>
      <c r="D1241" s="37">
        <v>1422268</v>
      </c>
      <c r="E1241" s="38" t="s">
        <v>990</v>
      </c>
      <c r="F1241" s="28" t="s">
        <v>9</v>
      </c>
      <c r="G1241" s="89"/>
    </row>
    <row r="1242" spans="1:7" ht="25.5" customHeight="1" thickBot="1" x14ac:dyDescent="0.35">
      <c r="A1242" s="36" t="s">
        <v>10</v>
      </c>
      <c r="B1242" s="35" t="s">
        <v>45</v>
      </c>
      <c r="C1242" s="3"/>
      <c r="D1242" s="37"/>
      <c r="E1242" s="38" t="s">
        <v>991</v>
      </c>
      <c r="F1242" s="35" t="s">
        <v>10</v>
      </c>
      <c r="G1242" s="89"/>
    </row>
    <row r="1243" spans="1:7" ht="21.75" customHeight="1" thickBot="1" x14ac:dyDescent="0.35">
      <c r="A1243" s="36" t="s">
        <v>10</v>
      </c>
      <c r="B1243" s="35" t="s">
        <v>10</v>
      </c>
      <c r="C1243" s="3"/>
      <c r="D1243" s="37"/>
      <c r="E1243" s="39" t="s">
        <v>187</v>
      </c>
      <c r="F1243" s="28" t="s">
        <v>15</v>
      </c>
      <c r="G1243" s="89">
        <v>8000</v>
      </c>
    </row>
    <row r="1244" spans="1:7" ht="21.75" customHeight="1" thickBot="1" x14ac:dyDescent="0.35">
      <c r="A1244" s="36" t="s">
        <v>10</v>
      </c>
      <c r="B1244" s="35" t="s">
        <v>10</v>
      </c>
      <c r="C1244" s="3"/>
      <c r="D1244" s="37"/>
      <c r="E1244" s="39" t="s">
        <v>86</v>
      </c>
      <c r="F1244" s="28" t="s">
        <v>15</v>
      </c>
      <c r="G1244" s="89">
        <v>6500</v>
      </c>
    </row>
    <row r="1245" spans="1:7" ht="21.75" customHeight="1" thickBot="1" x14ac:dyDescent="0.35">
      <c r="A1245" s="36" t="s">
        <v>10</v>
      </c>
      <c r="B1245" s="35" t="s">
        <v>10</v>
      </c>
      <c r="C1245" s="3"/>
      <c r="D1245" s="37"/>
      <c r="E1245" s="39" t="s">
        <v>87</v>
      </c>
      <c r="F1245" s="28" t="s">
        <v>15</v>
      </c>
      <c r="G1245" s="89">
        <v>4500</v>
      </c>
    </row>
    <row r="1246" spans="1:7" ht="21.75" customHeight="1" thickBot="1" x14ac:dyDescent="0.35">
      <c r="A1246" s="36" t="s">
        <v>10</v>
      </c>
      <c r="B1246" s="35" t="s">
        <v>10</v>
      </c>
      <c r="C1246" s="3"/>
      <c r="D1246" s="37"/>
      <c r="E1246" s="39" t="s">
        <v>88</v>
      </c>
      <c r="F1246" s="28" t="s">
        <v>15</v>
      </c>
      <c r="G1246" s="89">
        <v>2500</v>
      </c>
    </row>
    <row r="1247" spans="1:7" ht="21.75" customHeight="1" thickBot="1" x14ac:dyDescent="0.35">
      <c r="A1247" s="36"/>
      <c r="B1247" s="35" t="s">
        <v>475</v>
      </c>
      <c r="C1247" s="3"/>
      <c r="D1247" s="37"/>
      <c r="E1247" s="38" t="s">
        <v>992</v>
      </c>
      <c r="F1247" s="28" t="s">
        <v>10</v>
      </c>
      <c r="G1247" s="89"/>
    </row>
    <row r="1248" spans="1:7" ht="21.75" customHeight="1" thickBot="1" x14ac:dyDescent="0.35">
      <c r="A1248" s="36"/>
      <c r="B1248" s="35"/>
      <c r="C1248" s="3"/>
      <c r="D1248" s="37"/>
      <c r="E1248" s="39" t="s">
        <v>993</v>
      </c>
      <c r="F1248" s="28" t="s">
        <v>15</v>
      </c>
      <c r="G1248" s="89">
        <v>10000</v>
      </c>
    </row>
    <row r="1249" spans="1:7" ht="21.75" customHeight="1" thickBot="1" x14ac:dyDescent="0.35">
      <c r="A1249" s="36" t="s">
        <v>10</v>
      </c>
      <c r="B1249" s="42" t="s">
        <v>10</v>
      </c>
      <c r="C1249" s="3"/>
      <c r="D1249" s="37"/>
      <c r="E1249" s="39" t="s">
        <v>994</v>
      </c>
      <c r="F1249" s="28" t="s">
        <v>15</v>
      </c>
      <c r="G1249" s="89">
        <v>4000</v>
      </c>
    </row>
    <row r="1250" spans="1:7" ht="21.75" customHeight="1" thickBot="1" x14ac:dyDescent="0.35">
      <c r="A1250" s="36" t="s">
        <v>10</v>
      </c>
      <c r="B1250" s="42" t="s">
        <v>10</v>
      </c>
      <c r="C1250" s="3"/>
      <c r="D1250" s="37"/>
      <c r="E1250" s="39" t="s">
        <v>995</v>
      </c>
      <c r="F1250" s="28" t="s">
        <v>15</v>
      </c>
      <c r="G1250" s="89">
        <v>1800</v>
      </c>
    </row>
    <row r="1251" spans="1:7" s="194" customFormat="1" ht="21.75" customHeight="1" thickBot="1" x14ac:dyDescent="0.35">
      <c r="A1251" s="229"/>
      <c r="B1251" s="98"/>
      <c r="C1251" s="193"/>
      <c r="D1251" s="197"/>
      <c r="E1251" s="100" t="s">
        <v>996</v>
      </c>
      <c r="F1251" s="101" t="s">
        <v>15</v>
      </c>
      <c r="G1251" s="230">
        <v>400</v>
      </c>
    </row>
    <row r="1252" spans="1:7" ht="25.5" customHeight="1" thickBot="1" x14ac:dyDescent="0.35">
      <c r="A1252" s="36">
        <v>195</v>
      </c>
      <c r="B1252" s="35" t="s">
        <v>10</v>
      </c>
      <c r="C1252" s="35"/>
      <c r="D1252" s="20" t="s">
        <v>997</v>
      </c>
      <c r="E1252" s="38" t="s">
        <v>998</v>
      </c>
      <c r="F1252" s="28" t="s">
        <v>9</v>
      </c>
      <c r="G1252" s="89"/>
    </row>
    <row r="1253" spans="1:7" ht="21.75" customHeight="1" thickBot="1" x14ac:dyDescent="0.35">
      <c r="A1253" s="58" t="s">
        <v>10</v>
      </c>
      <c r="B1253" s="35" t="s">
        <v>796</v>
      </c>
      <c r="C1253" s="38"/>
      <c r="D1253" s="40"/>
      <c r="E1253" s="38" t="s">
        <v>999</v>
      </c>
      <c r="F1253" s="28"/>
      <c r="G1253" s="89"/>
    </row>
    <row r="1254" spans="1:7" ht="21.75" customHeight="1" thickBot="1" x14ac:dyDescent="0.35">
      <c r="A1254" s="36"/>
      <c r="B1254" s="35"/>
      <c r="C1254" s="3"/>
      <c r="D1254" s="20"/>
      <c r="E1254" s="39" t="s">
        <v>85</v>
      </c>
      <c r="F1254" s="28" t="s">
        <v>10</v>
      </c>
      <c r="G1254" s="89">
        <v>500</v>
      </c>
    </row>
    <row r="1255" spans="1:7" ht="21.75" customHeight="1" thickBot="1" x14ac:dyDescent="0.35">
      <c r="A1255" s="36"/>
      <c r="B1255" s="35"/>
      <c r="C1255" s="3"/>
      <c r="D1255" s="20"/>
      <c r="E1255" s="39" t="s">
        <v>86</v>
      </c>
      <c r="F1255" s="28" t="s">
        <v>10</v>
      </c>
      <c r="G1255" s="89">
        <v>250</v>
      </c>
    </row>
    <row r="1256" spans="1:7" ht="21.75" customHeight="1" thickBot="1" x14ac:dyDescent="0.35">
      <c r="A1256" s="36"/>
      <c r="B1256" s="35" t="s">
        <v>475</v>
      </c>
      <c r="C1256" s="37"/>
      <c r="D1256" s="20"/>
      <c r="E1256" s="38" t="s">
        <v>1000</v>
      </c>
      <c r="F1256" s="28"/>
      <c r="G1256" s="89"/>
    </row>
    <row r="1257" spans="1:7" ht="21.75" customHeight="1" thickBot="1" x14ac:dyDescent="0.35">
      <c r="A1257" s="36" t="s">
        <v>10</v>
      </c>
      <c r="B1257" s="35" t="s">
        <v>10</v>
      </c>
      <c r="C1257" s="37"/>
      <c r="D1257" s="20"/>
      <c r="E1257" s="39" t="s">
        <v>187</v>
      </c>
      <c r="F1257" s="28" t="s">
        <v>15</v>
      </c>
      <c r="G1257" s="89">
        <v>25000</v>
      </c>
    </row>
    <row r="1258" spans="1:7" ht="21.75" customHeight="1" thickBot="1" x14ac:dyDescent="0.35">
      <c r="A1258" s="36" t="s">
        <v>10</v>
      </c>
      <c r="B1258" s="35" t="s">
        <v>10</v>
      </c>
      <c r="C1258" s="37"/>
      <c r="D1258" s="20"/>
      <c r="E1258" s="39" t="s">
        <v>86</v>
      </c>
      <c r="F1258" s="28" t="s">
        <v>15</v>
      </c>
      <c r="G1258" s="89">
        <v>10000</v>
      </c>
    </row>
    <row r="1259" spans="1:7" ht="21.75" customHeight="1" thickBot="1" x14ac:dyDescent="0.35">
      <c r="A1259" s="36"/>
      <c r="B1259" s="35" t="s">
        <v>462</v>
      </c>
      <c r="C1259" s="20"/>
      <c r="D1259" s="20"/>
      <c r="E1259" s="38" t="s">
        <v>1001</v>
      </c>
      <c r="F1259" s="28"/>
      <c r="G1259" s="89"/>
    </row>
    <row r="1260" spans="1:7" ht="21.75" customHeight="1" thickBot="1" x14ac:dyDescent="0.35">
      <c r="A1260" s="36" t="s">
        <v>10</v>
      </c>
      <c r="B1260" s="35" t="s">
        <v>10</v>
      </c>
      <c r="C1260" s="20"/>
      <c r="D1260" s="20"/>
      <c r="E1260" s="39" t="s">
        <v>85</v>
      </c>
      <c r="F1260" s="28" t="s">
        <v>10</v>
      </c>
      <c r="G1260" s="89">
        <v>10000</v>
      </c>
    </row>
    <row r="1261" spans="1:7" ht="27" customHeight="1" thickBot="1" x14ac:dyDescent="0.35">
      <c r="A1261" s="36"/>
      <c r="B1261" s="35"/>
      <c r="C1261" s="35"/>
      <c r="D1261" s="20"/>
      <c r="E1261" s="39" t="s">
        <v>86</v>
      </c>
      <c r="F1261" s="28" t="s">
        <v>10</v>
      </c>
      <c r="G1261" s="89">
        <v>4000</v>
      </c>
    </row>
    <row r="1262" spans="1:7" ht="35.25" customHeight="1" thickBot="1" x14ac:dyDescent="0.35">
      <c r="A1262" s="58"/>
      <c r="B1262" s="35" t="s">
        <v>537</v>
      </c>
      <c r="C1262" s="38"/>
      <c r="D1262" s="40"/>
      <c r="E1262" s="38" t="s">
        <v>1002</v>
      </c>
      <c r="F1262" s="28"/>
      <c r="G1262" s="89"/>
    </row>
    <row r="1263" spans="1:7" ht="21.75" customHeight="1" thickBot="1" x14ac:dyDescent="0.35">
      <c r="A1263" s="36"/>
      <c r="B1263" s="35"/>
      <c r="C1263" s="35"/>
      <c r="D1263" s="20"/>
      <c r="E1263" s="39" t="s">
        <v>85</v>
      </c>
      <c r="F1263" s="28" t="s">
        <v>10</v>
      </c>
      <c r="G1263" s="89">
        <v>400</v>
      </c>
    </row>
    <row r="1264" spans="1:7" ht="21.75" customHeight="1" thickBot="1" x14ac:dyDescent="0.35">
      <c r="A1264" s="36"/>
      <c r="B1264" s="35"/>
      <c r="C1264" s="35"/>
      <c r="D1264" s="20"/>
      <c r="E1264" s="39" t="s">
        <v>86</v>
      </c>
      <c r="F1264" s="28" t="s">
        <v>10</v>
      </c>
      <c r="G1264" s="89">
        <v>250</v>
      </c>
    </row>
    <row r="1265" spans="1:7" ht="21.75" customHeight="1" thickBot="1" x14ac:dyDescent="0.35">
      <c r="A1265" s="36" t="s">
        <v>10</v>
      </c>
      <c r="B1265" s="35" t="s">
        <v>10</v>
      </c>
      <c r="C1265" s="35"/>
      <c r="D1265" s="20"/>
      <c r="E1265" s="39" t="s">
        <v>87</v>
      </c>
      <c r="F1265" s="28" t="s">
        <v>15</v>
      </c>
      <c r="G1265" s="89">
        <v>200</v>
      </c>
    </row>
    <row r="1266" spans="1:7" ht="21.75" customHeight="1" thickBot="1" x14ac:dyDescent="0.35">
      <c r="A1266" s="9">
        <v>196</v>
      </c>
      <c r="B1266" s="37" t="s">
        <v>283</v>
      </c>
      <c r="C1266" s="34"/>
      <c r="D1266" s="37">
        <v>1422139</v>
      </c>
      <c r="E1266" s="38" t="s">
        <v>1003</v>
      </c>
      <c r="F1266" s="28" t="s">
        <v>9</v>
      </c>
      <c r="G1266" s="89"/>
    </row>
    <row r="1267" spans="1:7" ht="21.75" customHeight="1" thickBot="1" x14ac:dyDescent="0.35">
      <c r="A1267" s="36"/>
      <c r="B1267" s="35"/>
      <c r="C1267" s="35"/>
      <c r="D1267" s="37"/>
      <c r="E1267" s="39" t="s">
        <v>1004</v>
      </c>
      <c r="F1267" s="28" t="s">
        <v>15</v>
      </c>
      <c r="G1267" s="89"/>
    </row>
    <row r="1268" spans="1:7" ht="21.75" customHeight="1" thickBot="1" x14ac:dyDescent="0.35">
      <c r="A1268" s="36"/>
      <c r="B1268" s="35"/>
      <c r="C1268" s="35"/>
      <c r="D1268" s="37"/>
      <c r="E1268" s="39" t="s">
        <v>1005</v>
      </c>
      <c r="F1268" s="28" t="s">
        <v>15</v>
      </c>
      <c r="G1268" s="89"/>
    </row>
    <row r="1269" spans="1:7" ht="25.5" customHeight="1" thickBot="1" x14ac:dyDescent="0.35">
      <c r="A1269" s="36"/>
      <c r="B1269" s="35"/>
      <c r="C1269" s="35"/>
      <c r="D1269" s="37"/>
      <c r="E1269" s="39" t="s">
        <v>1006</v>
      </c>
      <c r="F1269" s="28" t="s">
        <v>10</v>
      </c>
      <c r="G1269" s="89"/>
    </row>
    <row r="1270" spans="1:7" ht="21.75" customHeight="1" thickBot="1" x14ac:dyDescent="0.35">
      <c r="A1270" s="36"/>
      <c r="B1270" s="35"/>
      <c r="C1270" s="35"/>
      <c r="D1270" s="37"/>
      <c r="E1270" s="39" t="s">
        <v>1007</v>
      </c>
      <c r="F1270" s="28" t="s">
        <v>15</v>
      </c>
      <c r="G1270" s="89"/>
    </row>
    <row r="1271" spans="1:7" ht="21.75" customHeight="1" thickBot="1" x14ac:dyDescent="0.35">
      <c r="A1271" s="36"/>
      <c r="B1271" s="35"/>
      <c r="C1271" s="35"/>
      <c r="D1271" s="37"/>
      <c r="E1271" s="39" t="s">
        <v>1008</v>
      </c>
      <c r="F1271" s="28" t="s">
        <v>15</v>
      </c>
      <c r="G1271" s="89"/>
    </row>
    <row r="1272" spans="1:7" ht="21.75" customHeight="1" thickBot="1" x14ac:dyDescent="0.35">
      <c r="A1272" s="9"/>
      <c r="B1272" s="3" t="s">
        <v>289</v>
      </c>
      <c r="C1272" s="10"/>
      <c r="D1272" s="12"/>
      <c r="E1272" s="37" t="s">
        <v>1009</v>
      </c>
      <c r="F1272" s="10" t="s">
        <v>9</v>
      </c>
      <c r="G1272" s="89"/>
    </row>
    <row r="1273" spans="1:7" ht="21.75" customHeight="1" thickBot="1" x14ac:dyDescent="0.35">
      <c r="A1273" s="69" t="s">
        <v>10</v>
      </c>
      <c r="B1273" s="35"/>
      <c r="C1273" s="50"/>
      <c r="D1273" s="12"/>
      <c r="E1273" s="38" t="s">
        <v>1010</v>
      </c>
      <c r="F1273" s="28"/>
      <c r="G1273" s="89"/>
    </row>
    <row r="1274" spans="1:7" ht="21.75" customHeight="1" thickBot="1" x14ac:dyDescent="0.35">
      <c r="A1274" s="69" t="s">
        <v>10</v>
      </c>
      <c r="B1274" s="50"/>
      <c r="C1274" s="50"/>
      <c r="D1274" s="42"/>
      <c r="E1274" s="39" t="s">
        <v>395</v>
      </c>
      <c r="F1274" s="28"/>
      <c r="G1274" s="89">
        <v>210</v>
      </c>
    </row>
    <row r="1275" spans="1:7" ht="21.75" customHeight="1" thickBot="1" x14ac:dyDescent="0.35">
      <c r="A1275" s="69" t="s">
        <v>10</v>
      </c>
      <c r="B1275" s="50"/>
      <c r="C1275" s="50"/>
      <c r="D1275" s="42"/>
      <c r="E1275" s="39" t="s">
        <v>827</v>
      </c>
      <c r="F1275" s="28"/>
      <c r="G1275" s="89">
        <v>100</v>
      </c>
    </row>
    <row r="1276" spans="1:7" ht="21.75" customHeight="1" thickBot="1" x14ac:dyDescent="0.35">
      <c r="A1276" s="36"/>
      <c r="B1276" s="35" t="s">
        <v>1017</v>
      </c>
      <c r="C1276" s="35"/>
      <c r="D1276" s="40">
        <v>1422179</v>
      </c>
      <c r="E1276" s="38" t="s">
        <v>1011</v>
      </c>
      <c r="F1276" s="28"/>
      <c r="G1276" s="89"/>
    </row>
    <row r="1277" spans="1:7" ht="21.75" customHeight="1" thickBot="1" x14ac:dyDescent="0.35">
      <c r="A1277" s="54"/>
      <c r="B1277" s="34"/>
      <c r="C1277" s="34"/>
      <c r="D1277" s="37"/>
      <c r="E1277" s="39" t="s">
        <v>1012</v>
      </c>
      <c r="F1277" s="28" t="s">
        <v>15</v>
      </c>
      <c r="G1277" s="89">
        <v>500</v>
      </c>
    </row>
    <row r="1278" spans="1:7" ht="21.75" customHeight="1" thickBot="1" x14ac:dyDescent="0.35">
      <c r="A1278" s="36" t="s">
        <v>10</v>
      </c>
      <c r="B1278" s="57"/>
      <c r="C1278" s="35"/>
      <c r="D1278" s="37"/>
      <c r="E1278" s="39" t="s">
        <v>1013</v>
      </c>
      <c r="F1278" s="28" t="s">
        <v>15</v>
      </c>
      <c r="G1278" s="89">
        <v>200</v>
      </c>
    </row>
    <row r="1279" spans="1:7" ht="24.75" customHeight="1" thickBot="1" x14ac:dyDescent="0.35">
      <c r="A1279" s="36" t="s">
        <v>10</v>
      </c>
      <c r="B1279" s="34"/>
      <c r="C1279" s="35"/>
      <c r="D1279" s="37"/>
      <c r="E1279" s="39" t="s">
        <v>1014</v>
      </c>
      <c r="F1279" s="28" t="s">
        <v>15</v>
      </c>
      <c r="G1279" s="89">
        <v>180</v>
      </c>
    </row>
    <row r="1280" spans="1:7" ht="25.5" customHeight="1" thickBot="1" x14ac:dyDescent="0.35">
      <c r="A1280" s="36" t="s">
        <v>10</v>
      </c>
      <c r="B1280" s="34"/>
      <c r="C1280" s="35"/>
      <c r="D1280" s="37"/>
      <c r="E1280" s="39" t="s">
        <v>1015</v>
      </c>
      <c r="F1280" s="28" t="s">
        <v>15</v>
      </c>
      <c r="G1280" s="89">
        <v>130</v>
      </c>
    </row>
    <row r="1281" spans="1:7" ht="21.75" customHeight="1" thickBot="1" x14ac:dyDescent="0.35">
      <c r="A1281" s="36" t="s">
        <v>10</v>
      </c>
      <c r="B1281" s="34"/>
      <c r="C1281" s="35"/>
      <c r="D1281" s="37"/>
      <c r="E1281" s="39" t="s">
        <v>1016</v>
      </c>
      <c r="F1281" s="28" t="s">
        <v>15</v>
      </c>
      <c r="G1281" s="89">
        <v>90</v>
      </c>
    </row>
    <row r="1282" spans="1:7" ht="21.75" customHeight="1" thickBot="1" x14ac:dyDescent="0.35">
      <c r="A1282" s="58"/>
      <c r="B1282" s="35" t="s">
        <v>1023</v>
      </c>
      <c r="C1282" s="26"/>
      <c r="D1282" s="40">
        <v>1422191</v>
      </c>
      <c r="E1282" s="38" t="s">
        <v>1018</v>
      </c>
      <c r="F1282" s="28"/>
      <c r="G1282" s="89"/>
    </row>
    <row r="1283" spans="1:7" ht="21.75" customHeight="1" thickBot="1" x14ac:dyDescent="0.35">
      <c r="A1283" s="36"/>
      <c r="B1283" s="35"/>
      <c r="C1283" s="35"/>
      <c r="D1283" s="37"/>
      <c r="E1283" s="39" t="s">
        <v>80</v>
      </c>
      <c r="F1283" s="28" t="s">
        <v>15</v>
      </c>
      <c r="G1283" s="89">
        <v>1500</v>
      </c>
    </row>
    <row r="1284" spans="1:7" ht="25.5" customHeight="1" thickBot="1" x14ac:dyDescent="0.35">
      <c r="A1284" s="36"/>
      <c r="B1284" s="42"/>
      <c r="C1284" s="35"/>
      <c r="D1284" s="37"/>
      <c r="E1284" s="39" t="s">
        <v>1019</v>
      </c>
      <c r="F1284" s="28" t="s">
        <v>15</v>
      </c>
      <c r="G1284" s="89">
        <v>1000</v>
      </c>
    </row>
    <row r="1285" spans="1:7" ht="26.25" customHeight="1" thickBot="1" x14ac:dyDescent="0.35">
      <c r="A1285" s="36" t="s">
        <v>10</v>
      </c>
      <c r="B1285" s="35" t="s">
        <v>10</v>
      </c>
      <c r="C1285" s="35"/>
      <c r="D1285" s="37"/>
      <c r="E1285" s="39" t="s">
        <v>1020</v>
      </c>
      <c r="F1285" s="28" t="s">
        <v>10</v>
      </c>
      <c r="G1285" s="89">
        <v>300</v>
      </c>
    </row>
    <row r="1286" spans="1:7" ht="21.75" customHeight="1" thickBot="1" x14ac:dyDescent="0.35">
      <c r="A1286" s="36" t="s">
        <v>10</v>
      </c>
      <c r="B1286" s="35" t="s">
        <v>10</v>
      </c>
      <c r="C1286" s="35"/>
      <c r="D1286" s="37"/>
      <c r="E1286" s="39" t="s">
        <v>1021</v>
      </c>
      <c r="F1286" s="28" t="s">
        <v>15</v>
      </c>
      <c r="G1286" s="89">
        <v>140</v>
      </c>
    </row>
    <row r="1287" spans="1:7" ht="21.75" customHeight="1" thickBot="1" x14ac:dyDescent="0.35">
      <c r="A1287" s="36"/>
      <c r="B1287" s="35"/>
      <c r="C1287" s="35"/>
      <c r="D1287" s="37"/>
      <c r="E1287" s="39" t="s">
        <v>1022</v>
      </c>
      <c r="F1287" s="28" t="s">
        <v>15</v>
      </c>
      <c r="G1287" s="89">
        <v>130</v>
      </c>
    </row>
    <row r="1288" spans="1:7" ht="24.75" customHeight="1" thickBot="1" x14ac:dyDescent="0.35">
      <c r="A1288" s="36"/>
      <c r="B1288" s="35"/>
      <c r="C1288" s="35"/>
      <c r="D1288" s="37"/>
      <c r="E1288" s="39" t="s">
        <v>1024</v>
      </c>
      <c r="F1288" s="28"/>
      <c r="G1288" s="89">
        <v>100</v>
      </c>
    </row>
    <row r="1289" spans="1:7" ht="25.5" customHeight="1" thickBot="1" x14ac:dyDescent="0.35">
      <c r="A1289" s="36"/>
      <c r="B1289" s="35" t="s">
        <v>1025</v>
      </c>
      <c r="C1289" s="35"/>
      <c r="D1289" s="40">
        <v>1422019</v>
      </c>
      <c r="E1289" s="38" t="s">
        <v>1026</v>
      </c>
      <c r="F1289" s="28"/>
      <c r="G1289" s="89"/>
    </row>
    <row r="1290" spans="1:7" ht="21.75" customHeight="1" thickBot="1" x14ac:dyDescent="0.35">
      <c r="A1290" s="36" t="s">
        <v>10</v>
      </c>
      <c r="B1290" s="35" t="s">
        <v>10</v>
      </c>
      <c r="C1290" s="35"/>
      <c r="D1290" s="37"/>
      <c r="E1290" s="39" t="s">
        <v>85</v>
      </c>
      <c r="F1290" s="28" t="s">
        <v>15</v>
      </c>
      <c r="G1290" s="89">
        <v>10500</v>
      </c>
    </row>
    <row r="1291" spans="1:7" ht="21.75" customHeight="1" thickBot="1" x14ac:dyDescent="0.35">
      <c r="A1291" s="36" t="s">
        <v>10</v>
      </c>
      <c r="B1291" s="35" t="s">
        <v>10</v>
      </c>
      <c r="C1291" s="35"/>
      <c r="D1291" s="37"/>
      <c r="E1291" s="39" t="s">
        <v>396</v>
      </c>
      <c r="F1291" s="28"/>
      <c r="G1291" s="89">
        <v>5000</v>
      </c>
    </row>
    <row r="1292" spans="1:7" ht="21.75" customHeight="1" thickBot="1" x14ac:dyDescent="0.35">
      <c r="A1292" s="36" t="s">
        <v>10</v>
      </c>
      <c r="B1292" s="35" t="s">
        <v>10</v>
      </c>
      <c r="C1292" s="35"/>
      <c r="D1292" s="37"/>
      <c r="E1292" s="39" t="s">
        <v>305</v>
      </c>
      <c r="F1292" s="28"/>
      <c r="G1292" s="89">
        <v>3000</v>
      </c>
    </row>
    <row r="1293" spans="1:7" ht="21.75" customHeight="1" thickBot="1" x14ac:dyDescent="0.35">
      <c r="A1293" s="36" t="s">
        <v>10</v>
      </c>
      <c r="B1293" s="35" t="s">
        <v>1027</v>
      </c>
      <c r="C1293" s="35"/>
      <c r="D1293" s="40">
        <v>1422021</v>
      </c>
      <c r="E1293" s="38" t="s">
        <v>1028</v>
      </c>
      <c r="F1293" s="28"/>
      <c r="G1293" s="89">
        <v>3000</v>
      </c>
    </row>
    <row r="1294" spans="1:7" ht="21.75" customHeight="1" thickBot="1" x14ac:dyDescent="0.35">
      <c r="A1294" s="36"/>
      <c r="B1294" s="35" t="s">
        <v>1029</v>
      </c>
      <c r="C1294" s="35"/>
      <c r="D1294" s="40">
        <v>1422245</v>
      </c>
      <c r="E1294" s="38" t="s">
        <v>1030</v>
      </c>
      <c r="F1294" s="28"/>
      <c r="G1294" s="89"/>
    </row>
    <row r="1295" spans="1:7" ht="21.75" customHeight="1" thickBot="1" x14ac:dyDescent="0.35">
      <c r="A1295" s="36" t="s">
        <v>10</v>
      </c>
      <c r="B1295" s="35" t="s">
        <v>10</v>
      </c>
      <c r="C1295" s="35"/>
      <c r="D1295" s="37"/>
      <c r="E1295" s="39" t="s">
        <v>85</v>
      </c>
      <c r="F1295" s="28" t="s">
        <v>15</v>
      </c>
      <c r="G1295" s="89">
        <v>800</v>
      </c>
    </row>
    <row r="1296" spans="1:7" ht="21.75" customHeight="1" thickBot="1" x14ac:dyDescent="0.35">
      <c r="A1296" s="36" t="s">
        <v>10</v>
      </c>
      <c r="B1296" s="35" t="s">
        <v>10</v>
      </c>
      <c r="C1296" s="35"/>
      <c r="D1296" s="37"/>
      <c r="E1296" s="39" t="s">
        <v>86</v>
      </c>
      <c r="F1296" s="28" t="s">
        <v>15</v>
      </c>
      <c r="G1296" s="89">
        <v>400</v>
      </c>
    </row>
    <row r="1297" spans="1:7" ht="21.75" customHeight="1" thickBot="1" x14ac:dyDescent="0.35">
      <c r="A1297" s="36" t="s">
        <v>10</v>
      </c>
      <c r="B1297" s="35" t="s">
        <v>10</v>
      </c>
      <c r="C1297" s="35"/>
      <c r="D1297" s="37"/>
      <c r="E1297" s="39" t="s">
        <v>87</v>
      </c>
      <c r="F1297" s="28" t="s">
        <v>15</v>
      </c>
      <c r="G1297" s="89">
        <v>200</v>
      </c>
    </row>
    <row r="1298" spans="1:7" ht="21.75" customHeight="1" thickBot="1" x14ac:dyDescent="0.35">
      <c r="A1298" s="9"/>
      <c r="B1298" s="3"/>
      <c r="C1298" s="3"/>
      <c r="D1298" s="37"/>
      <c r="E1298" s="39" t="s">
        <v>88</v>
      </c>
      <c r="F1298" s="28" t="s">
        <v>15</v>
      </c>
      <c r="G1298" s="89">
        <v>180</v>
      </c>
    </row>
    <row r="1299" spans="1:7" ht="21.75" customHeight="1" thickBot="1" x14ac:dyDescent="0.35">
      <c r="A1299" s="36"/>
      <c r="B1299" s="35" t="s">
        <v>1031</v>
      </c>
      <c r="C1299" s="35"/>
      <c r="D1299" s="40">
        <v>1422019</v>
      </c>
      <c r="E1299" s="38" t="s">
        <v>1032</v>
      </c>
      <c r="F1299" s="28"/>
      <c r="G1299" s="89"/>
    </row>
    <row r="1300" spans="1:7" ht="21.75" customHeight="1" thickBot="1" x14ac:dyDescent="0.35">
      <c r="A1300" s="9"/>
      <c r="B1300" s="3"/>
      <c r="C1300" s="3"/>
      <c r="D1300" s="37"/>
      <c r="E1300" s="39" t="s">
        <v>1033</v>
      </c>
      <c r="F1300" s="28" t="s">
        <v>15</v>
      </c>
      <c r="G1300" s="89">
        <v>1000</v>
      </c>
    </row>
    <row r="1301" spans="1:7" ht="21.75" customHeight="1" thickBot="1" x14ac:dyDescent="0.35">
      <c r="A1301" s="9"/>
      <c r="B1301" s="3"/>
      <c r="C1301" s="3"/>
      <c r="D1301" s="37"/>
      <c r="E1301" s="39" t="s">
        <v>1034</v>
      </c>
      <c r="F1301" s="28" t="s">
        <v>15</v>
      </c>
      <c r="G1301" s="89">
        <v>500</v>
      </c>
    </row>
    <row r="1302" spans="1:7" ht="21.75" customHeight="1" thickBot="1" x14ac:dyDescent="0.35">
      <c r="A1302" s="9"/>
      <c r="B1302" s="3"/>
      <c r="C1302" s="3"/>
      <c r="D1302" s="37"/>
      <c r="E1302" s="39" t="s">
        <v>424</v>
      </c>
      <c r="F1302" s="28" t="s">
        <v>15</v>
      </c>
      <c r="G1302" s="89">
        <v>300</v>
      </c>
    </row>
    <row r="1303" spans="1:7" ht="21.75" customHeight="1" x14ac:dyDescent="0.3">
      <c r="G1303" s="205"/>
    </row>
    <row r="1304" spans="1:7" ht="21.75" customHeight="1" x14ac:dyDescent="0.3">
      <c r="G1304" s="205"/>
    </row>
  </sheetData>
  <mergeCells count="7">
    <mergeCell ref="A1:F1"/>
    <mergeCell ref="A2:F2"/>
    <mergeCell ref="A3:F3"/>
    <mergeCell ref="A4:A5"/>
    <mergeCell ref="B4:B5"/>
    <mergeCell ref="D4:D5"/>
    <mergeCell ref="E4:E5"/>
  </mergeCells>
  <pageMargins left="0.70866141732283472" right="0.70866141732283472" top="0.74803149606299213" bottom="0.74803149606299213" header="0.31496062992125984" footer="0.31496062992125984"/>
  <pageSetup firstPageNumber="4" orientation="portrait" useFirstPageNumber="1" r:id="rId1"/>
  <headerFooter>
    <oddHeader>&amp;C&amp;"Arial,Bold"&amp;14YILO KROBO MUNICIPAL ASSEMBLY</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1"/>
  <sheetViews>
    <sheetView showWhiteSpace="0" view="pageLayout" topLeftCell="A227" zoomScale="120" zoomScaleNormal="100" zoomScalePageLayoutView="120" workbookViewId="0">
      <selection activeCell="F227" sqref="F227"/>
    </sheetView>
  </sheetViews>
  <sheetFormatPr defaultRowHeight="21.75" customHeight="1" x14ac:dyDescent="0.3"/>
  <cols>
    <col min="1" max="1" width="4.44140625" customWidth="1"/>
    <col min="2" max="2" width="4.5546875" bestFit="1" customWidth="1"/>
    <col min="3" max="3" width="8" customWidth="1"/>
    <col min="4" max="4" width="27" style="137" customWidth="1"/>
    <col min="5" max="5" width="12.88671875" customWidth="1"/>
    <col min="6" max="6" width="16.33203125" style="92" customWidth="1"/>
    <col min="7" max="7" width="15.5546875" customWidth="1"/>
  </cols>
  <sheetData>
    <row r="1" spans="1:6" ht="21.75" customHeight="1" x14ac:dyDescent="0.3">
      <c r="A1" s="246" t="s">
        <v>0</v>
      </c>
      <c r="B1" s="246"/>
      <c r="C1" s="246"/>
      <c r="D1" s="246"/>
      <c r="E1" s="246"/>
      <c r="F1" s="3"/>
    </row>
    <row r="2" spans="1:6" ht="21.75" customHeight="1" x14ac:dyDescent="0.3">
      <c r="A2" s="246" t="s">
        <v>1</v>
      </c>
      <c r="B2" s="246"/>
      <c r="C2" s="246"/>
      <c r="D2" s="246"/>
      <c r="E2" s="246"/>
      <c r="F2" s="3"/>
    </row>
    <row r="3" spans="1:6" ht="21.75" customHeight="1" x14ac:dyDescent="0.3">
      <c r="A3" s="246" t="s">
        <v>1593</v>
      </c>
      <c r="B3" s="246"/>
      <c r="C3" s="246"/>
      <c r="D3" s="246"/>
      <c r="E3" s="246"/>
      <c r="F3" s="3"/>
    </row>
    <row r="4" spans="1:6" s="194" customFormat="1" ht="21.75" customHeight="1" x14ac:dyDescent="0.3">
      <c r="A4" s="247" t="s">
        <v>3</v>
      </c>
      <c r="B4" s="247" t="s">
        <v>1035</v>
      </c>
      <c r="C4" s="98"/>
      <c r="D4" s="248" t="s">
        <v>1078</v>
      </c>
      <c r="E4" s="247" t="s">
        <v>7</v>
      </c>
      <c r="F4" s="193">
        <v>2026</v>
      </c>
    </row>
    <row r="5" spans="1:6" s="194" customFormat="1" ht="21.75" customHeight="1" x14ac:dyDescent="0.3">
      <c r="A5" s="247"/>
      <c r="B5" s="247"/>
      <c r="C5" s="98"/>
      <c r="D5" s="248"/>
      <c r="E5" s="247"/>
      <c r="F5" s="195"/>
    </row>
    <row r="6" spans="1:6" s="194" customFormat="1" ht="24.75" customHeight="1" x14ac:dyDescent="0.3">
      <c r="A6" s="98"/>
      <c r="B6" s="98"/>
      <c r="C6" s="98"/>
      <c r="D6" s="201" t="s">
        <v>1594</v>
      </c>
      <c r="E6" s="98" t="s">
        <v>1595</v>
      </c>
      <c r="F6" s="196"/>
    </row>
    <row r="7" spans="1:6" s="194" customFormat="1" ht="21.75" customHeight="1" x14ac:dyDescent="0.3">
      <c r="A7" s="98"/>
      <c r="B7" s="98"/>
      <c r="C7" s="98"/>
      <c r="D7" s="158" t="s">
        <v>1596</v>
      </c>
      <c r="E7" s="98" t="s">
        <v>1595</v>
      </c>
      <c r="F7" s="196"/>
    </row>
    <row r="8" spans="1:6" s="194" customFormat="1" ht="14.4" x14ac:dyDescent="0.3">
      <c r="A8" s="98">
        <v>1</v>
      </c>
      <c r="B8" s="98"/>
      <c r="C8" s="197">
        <v>1412004</v>
      </c>
      <c r="D8" s="158" t="s">
        <v>1597</v>
      </c>
      <c r="E8" s="98"/>
      <c r="F8" s="196"/>
    </row>
    <row r="9" spans="1:6" s="194" customFormat="1" ht="12.75" customHeight="1" x14ac:dyDescent="0.3">
      <c r="A9" s="98"/>
      <c r="B9" s="98" t="s">
        <v>45</v>
      </c>
      <c r="C9" s="197">
        <v>1412004</v>
      </c>
      <c r="D9" s="155" t="s">
        <v>1598</v>
      </c>
      <c r="E9" s="98"/>
      <c r="F9" s="198">
        <v>150</v>
      </c>
    </row>
    <row r="10" spans="1:6" s="194" customFormat="1" ht="26.25" customHeight="1" x14ac:dyDescent="0.3">
      <c r="A10" s="98"/>
      <c r="B10" s="98" t="s">
        <v>50</v>
      </c>
      <c r="C10" s="197">
        <v>1412004</v>
      </c>
      <c r="D10" s="155" t="s">
        <v>1599</v>
      </c>
      <c r="E10" s="98"/>
      <c r="F10" s="198">
        <v>70</v>
      </c>
    </row>
    <row r="11" spans="1:6" s="194" customFormat="1" ht="30" customHeight="1" x14ac:dyDescent="0.3">
      <c r="A11" s="98">
        <v>2</v>
      </c>
      <c r="B11" s="98"/>
      <c r="C11" s="197"/>
      <c r="D11" s="155" t="s">
        <v>1600</v>
      </c>
      <c r="E11" s="98"/>
      <c r="F11" s="198"/>
    </row>
    <row r="12" spans="1:6" s="194" customFormat="1" ht="21.75" customHeight="1" x14ac:dyDescent="0.3">
      <c r="A12" s="101" t="s">
        <v>10</v>
      </c>
      <c r="B12" s="98" t="s">
        <v>45</v>
      </c>
      <c r="C12" s="199">
        <v>1412032</v>
      </c>
      <c r="D12" s="155" t="s">
        <v>1121</v>
      </c>
      <c r="E12" s="101" t="s">
        <v>10</v>
      </c>
      <c r="F12" s="198"/>
    </row>
    <row r="13" spans="1:6" s="194" customFormat="1" ht="21.75" customHeight="1" x14ac:dyDescent="0.3">
      <c r="A13" s="98" t="s">
        <v>10</v>
      </c>
      <c r="B13" s="98" t="s">
        <v>10</v>
      </c>
      <c r="C13" s="197"/>
      <c r="D13" s="159" t="s">
        <v>1601</v>
      </c>
      <c r="E13" s="99" t="s">
        <v>15</v>
      </c>
      <c r="F13" s="198">
        <v>230</v>
      </c>
    </row>
    <row r="14" spans="1:6" s="194" customFormat="1" ht="24.75" customHeight="1" x14ac:dyDescent="0.3">
      <c r="A14" s="98"/>
      <c r="B14" s="98"/>
      <c r="C14" s="197"/>
      <c r="D14" s="159" t="s">
        <v>1602</v>
      </c>
      <c r="E14" s="99"/>
      <c r="F14" s="198">
        <v>287</v>
      </c>
    </row>
    <row r="15" spans="1:6" s="194" customFormat="1" ht="24" customHeight="1" x14ac:dyDescent="0.3">
      <c r="A15" s="98" t="s">
        <v>10</v>
      </c>
      <c r="B15" s="98" t="s">
        <v>10</v>
      </c>
      <c r="C15" s="197"/>
      <c r="D15" s="159" t="s">
        <v>1603</v>
      </c>
      <c r="E15" s="200" t="s">
        <v>1604</v>
      </c>
      <c r="F15" s="198">
        <v>345</v>
      </c>
    </row>
    <row r="16" spans="1:6" s="194" customFormat="1" ht="21.75" customHeight="1" x14ac:dyDescent="0.3">
      <c r="A16" s="98" t="s">
        <v>10</v>
      </c>
      <c r="B16" s="98" t="s">
        <v>10</v>
      </c>
      <c r="C16" s="197"/>
      <c r="D16" s="159" t="s">
        <v>1605</v>
      </c>
      <c r="E16" s="99" t="s">
        <v>1606</v>
      </c>
      <c r="F16" s="198">
        <v>115</v>
      </c>
    </row>
    <row r="17" spans="1:6" s="194" customFormat="1" ht="21.75" customHeight="1" x14ac:dyDescent="0.3">
      <c r="A17" s="101" t="s">
        <v>10</v>
      </c>
      <c r="B17" s="98" t="s">
        <v>50</v>
      </c>
      <c r="C17" s="199">
        <v>1412032</v>
      </c>
      <c r="D17" s="155" t="s">
        <v>1607</v>
      </c>
      <c r="E17" s="101" t="s">
        <v>15</v>
      </c>
      <c r="F17" s="198">
        <f>-F1</f>
        <v>0</v>
      </c>
    </row>
    <row r="18" spans="1:6" s="194" customFormat="1" ht="21.75" customHeight="1" x14ac:dyDescent="0.3">
      <c r="A18" s="101" t="s">
        <v>10</v>
      </c>
      <c r="B18" s="98" t="s">
        <v>540</v>
      </c>
      <c r="C18" s="197"/>
      <c r="D18" s="155" t="s">
        <v>1608</v>
      </c>
      <c r="E18" s="101" t="s">
        <v>10</v>
      </c>
      <c r="F18" s="198">
        <v>1380</v>
      </c>
    </row>
    <row r="19" spans="1:6" s="194" customFormat="1" ht="21.75" customHeight="1" x14ac:dyDescent="0.3">
      <c r="A19" s="101" t="s">
        <v>10</v>
      </c>
      <c r="B19" s="98" t="s">
        <v>540</v>
      </c>
      <c r="C19" s="197"/>
      <c r="D19" s="155" t="s">
        <v>1609</v>
      </c>
      <c r="E19" s="101" t="s">
        <v>15</v>
      </c>
      <c r="F19" s="198"/>
    </row>
    <row r="20" spans="1:6" s="194" customFormat="1" ht="21.75" customHeight="1" x14ac:dyDescent="0.3">
      <c r="A20" s="101" t="s">
        <v>10</v>
      </c>
      <c r="B20" s="193"/>
      <c r="C20" s="197"/>
      <c r="D20" s="159" t="s">
        <v>1610</v>
      </c>
      <c r="E20" s="101" t="s">
        <v>15</v>
      </c>
      <c r="F20" s="198">
        <v>285</v>
      </c>
    </row>
    <row r="21" spans="1:6" s="194" customFormat="1" ht="24.75" customHeight="1" x14ac:dyDescent="0.3">
      <c r="A21" s="100"/>
      <c r="B21" s="193"/>
      <c r="C21" s="197"/>
      <c r="D21" s="159" t="s">
        <v>1611</v>
      </c>
      <c r="E21" s="101"/>
      <c r="F21" s="198">
        <v>345</v>
      </c>
    </row>
    <row r="22" spans="1:6" s="194" customFormat="1" ht="25.5" customHeight="1" x14ac:dyDescent="0.3">
      <c r="A22" s="101" t="s">
        <v>10</v>
      </c>
      <c r="B22" s="193"/>
      <c r="C22" s="197"/>
      <c r="D22" s="202" t="s">
        <v>1912</v>
      </c>
      <c r="E22" s="101" t="s">
        <v>15</v>
      </c>
      <c r="F22" s="198">
        <v>575</v>
      </c>
    </row>
    <row r="23" spans="1:6" s="194" customFormat="1" ht="21.75" customHeight="1" x14ac:dyDescent="0.3">
      <c r="A23" s="101" t="s">
        <v>10</v>
      </c>
      <c r="B23" s="98" t="s">
        <v>540</v>
      </c>
      <c r="C23" s="197"/>
      <c r="D23" s="155" t="s">
        <v>1612</v>
      </c>
      <c r="E23" s="101" t="s">
        <v>15</v>
      </c>
      <c r="F23" s="198">
        <v>345</v>
      </c>
    </row>
    <row r="24" spans="1:6" s="194" customFormat="1" ht="21.75" customHeight="1" x14ac:dyDescent="0.3">
      <c r="A24" s="101"/>
      <c r="B24" s="193"/>
      <c r="C24" s="197"/>
      <c r="D24" s="159" t="s">
        <v>1613</v>
      </c>
      <c r="E24" s="101"/>
      <c r="F24" s="198">
        <v>575</v>
      </c>
    </row>
    <row r="25" spans="1:6" s="194" customFormat="1" ht="21.75" customHeight="1" x14ac:dyDescent="0.3">
      <c r="A25" s="101" t="s">
        <v>10</v>
      </c>
      <c r="B25" s="193"/>
      <c r="C25" s="197"/>
      <c r="D25" s="159" t="s">
        <v>1614</v>
      </c>
      <c r="E25" s="101" t="s">
        <v>15</v>
      </c>
      <c r="F25" s="198">
        <v>575</v>
      </c>
    </row>
    <row r="26" spans="1:6" s="194" customFormat="1" ht="24" customHeight="1" x14ac:dyDescent="0.3">
      <c r="A26" s="101" t="s">
        <v>10</v>
      </c>
      <c r="B26" s="193"/>
      <c r="C26" s="197"/>
      <c r="D26" s="159" t="s">
        <v>1615</v>
      </c>
      <c r="E26" s="101" t="s">
        <v>15</v>
      </c>
      <c r="F26" s="198">
        <v>575</v>
      </c>
    </row>
    <row r="27" spans="1:6" s="194" customFormat="1" ht="25.5" customHeight="1" x14ac:dyDescent="0.3">
      <c r="A27" s="101" t="s">
        <v>10</v>
      </c>
      <c r="B27" s="193"/>
      <c r="C27" s="197"/>
      <c r="D27" s="159" t="s">
        <v>1913</v>
      </c>
      <c r="E27" s="101" t="s">
        <v>15</v>
      </c>
      <c r="F27" s="198">
        <v>1035</v>
      </c>
    </row>
    <row r="28" spans="1:6" s="194" customFormat="1" ht="21.75" customHeight="1" x14ac:dyDescent="0.3">
      <c r="A28" s="101" t="s">
        <v>10</v>
      </c>
      <c r="B28" s="98" t="s">
        <v>540</v>
      </c>
      <c r="C28" s="197"/>
      <c r="D28" s="155" t="s">
        <v>908</v>
      </c>
      <c r="E28" s="101" t="s">
        <v>15</v>
      </c>
      <c r="F28" s="198"/>
    </row>
    <row r="29" spans="1:6" s="194" customFormat="1" ht="21.75" customHeight="1" x14ac:dyDescent="0.3">
      <c r="A29" s="101" t="s">
        <v>10</v>
      </c>
      <c r="B29" s="98" t="s">
        <v>10</v>
      </c>
      <c r="C29" s="197"/>
      <c r="D29" s="159" t="s">
        <v>1616</v>
      </c>
      <c r="E29" s="101" t="s">
        <v>15</v>
      </c>
      <c r="F29" s="198">
        <v>575</v>
      </c>
    </row>
    <row r="30" spans="1:6" s="194" customFormat="1" ht="21.75" customHeight="1" x14ac:dyDescent="0.3">
      <c r="A30" s="101" t="s">
        <v>10</v>
      </c>
      <c r="B30" s="98" t="s">
        <v>10</v>
      </c>
      <c r="C30" s="197"/>
      <c r="D30" s="159" t="s">
        <v>1617</v>
      </c>
      <c r="E30" s="101" t="s">
        <v>15</v>
      </c>
      <c r="F30" s="198">
        <v>862</v>
      </c>
    </row>
    <row r="31" spans="1:6" s="194" customFormat="1" ht="21.75" customHeight="1" x14ac:dyDescent="0.3">
      <c r="A31" s="101" t="s">
        <v>10</v>
      </c>
      <c r="B31" s="98" t="s">
        <v>10</v>
      </c>
      <c r="C31" s="197"/>
      <c r="D31" s="159" t="s">
        <v>1618</v>
      </c>
      <c r="E31" s="101" t="s">
        <v>15</v>
      </c>
      <c r="F31" s="198">
        <v>1150</v>
      </c>
    </row>
    <row r="32" spans="1:6" s="194" customFormat="1" ht="26.25" customHeight="1" x14ac:dyDescent="0.3">
      <c r="A32" s="101" t="s">
        <v>10</v>
      </c>
      <c r="B32" s="98" t="s">
        <v>10</v>
      </c>
      <c r="C32" s="197"/>
      <c r="D32" s="159" t="s">
        <v>1914</v>
      </c>
      <c r="E32" s="101" t="s">
        <v>15</v>
      </c>
      <c r="F32" s="198">
        <v>920</v>
      </c>
    </row>
    <row r="33" spans="1:6" s="194" customFormat="1" ht="21.75" customHeight="1" x14ac:dyDescent="0.3">
      <c r="A33" s="101" t="s">
        <v>10</v>
      </c>
      <c r="B33" s="98" t="s">
        <v>540</v>
      </c>
      <c r="C33" s="197"/>
      <c r="D33" s="155" t="s">
        <v>1619</v>
      </c>
      <c r="E33" s="101" t="s">
        <v>15</v>
      </c>
      <c r="F33" s="198"/>
    </row>
    <row r="34" spans="1:6" s="194" customFormat="1" ht="21.75" customHeight="1" x14ac:dyDescent="0.3">
      <c r="A34" s="101" t="s">
        <v>10</v>
      </c>
      <c r="B34" s="193"/>
      <c r="C34" s="197"/>
      <c r="D34" s="159" t="s">
        <v>1915</v>
      </c>
      <c r="E34" s="101" t="s">
        <v>15</v>
      </c>
      <c r="F34" s="198">
        <v>575</v>
      </c>
    </row>
    <row r="35" spans="1:6" s="194" customFormat="1" ht="21.75" customHeight="1" x14ac:dyDescent="0.3">
      <c r="A35" s="101" t="s">
        <v>10</v>
      </c>
      <c r="B35" s="193"/>
      <c r="C35" s="197"/>
      <c r="D35" s="159" t="s">
        <v>1620</v>
      </c>
      <c r="E35" s="101" t="s">
        <v>15</v>
      </c>
      <c r="F35" s="198">
        <v>862</v>
      </c>
    </row>
    <row r="36" spans="1:6" s="194" customFormat="1" ht="21.75" customHeight="1" x14ac:dyDescent="0.3">
      <c r="A36" s="101" t="s">
        <v>10</v>
      </c>
      <c r="B36" s="193"/>
      <c r="C36" s="197"/>
      <c r="D36" s="159" t="s">
        <v>1621</v>
      </c>
      <c r="E36" s="101" t="s">
        <v>15</v>
      </c>
      <c r="F36" s="198">
        <v>1150</v>
      </c>
    </row>
    <row r="37" spans="1:6" s="194" customFormat="1" ht="26.25" customHeight="1" x14ac:dyDescent="0.3">
      <c r="A37" s="101" t="s">
        <v>10</v>
      </c>
      <c r="B37" s="193"/>
      <c r="C37" s="197"/>
      <c r="D37" s="202" t="s">
        <v>1916</v>
      </c>
      <c r="E37" s="101" t="s">
        <v>15</v>
      </c>
      <c r="F37" s="198">
        <v>1725</v>
      </c>
    </row>
    <row r="38" spans="1:6" s="194" customFormat="1" ht="21.75" customHeight="1" x14ac:dyDescent="0.3">
      <c r="A38" s="101" t="s">
        <v>10</v>
      </c>
      <c r="B38" s="98" t="s">
        <v>540</v>
      </c>
      <c r="C38" s="197"/>
      <c r="D38" s="155" t="s">
        <v>1622</v>
      </c>
      <c r="E38" s="101" t="s">
        <v>15</v>
      </c>
      <c r="F38" s="198"/>
    </row>
    <row r="39" spans="1:6" s="194" customFormat="1" ht="21.75" customHeight="1" x14ac:dyDescent="0.3">
      <c r="A39" s="101" t="s">
        <v>10</v>
      </c>
      <c r="B39" s="193"/>
      <c r="C39" s="197"/>
      <c r="D39" s="159" t="s">
        <v>1623</v>
      </c>
      <c r="E39" s="101" t="s">
        <v>15</v>
      </c>
      <c r="F39" s="198">
        <v>575</v>
      </c>
    </row>
    <row r="40" spans="1:6" s="194" customFormat="1" ht="21.75" customHeight="1" x14ac:dyDescent="0.3">
      <c r="A40" s="101" t="s">
        <v>10</v>
      </c>
      <c r="B40" s="193"/>
      <c r="C40" s="197"/>
      <c r="D40" s="159" t="s">
        <v>1624</v>
      </c>
      <c r="E40" s="101" t="s">
        <v>15</v>
      </c>
      <c r="F40" s="198">
        <v>747</v>
      </c>
    </row>
    <row r="41" spans="1:6" ht="21.75" customHeight="1" x14ac:dyDescent="0.3">
      <c r="A41" s="28" t="s">
        <v>10</v>
      </c>
      <c r="B41" s="3"/>
      <c r="C41" s="37"/>
      <c r="D41" s="147" t="s">
        <v>1625</v>
      </c>
      <c r="E41" s="28" t="s">
        <v>15</v>
      </c>
      <c r="F41" s="198">
        <v>920</v>
      </c>
    </row>
    <row r="42" spans="1:6" ht="27" customHeight="1" x14ac:dyDescent="0.3">
      <c r="A42" s="28" t="s">
        <v>10</v>
      </c>
      <c r="B42" s="3"/>
      <c r="C42" s="37"/>
      <c r="D42" s="203" t="s">
        <v>1917</v>
      </c>
      <c r="E42" s="28" t="s">
        <v>15</v>
      </c>
      <c r="F42" s="198">
        <v>1380</v>
      </c>
    </row>
    <row r="43" spans="1:6" ht="21.75" customHeight="1" x14ac:dyDescent="0.3">
      <c r="A43" s="28" t="s">
        <v>10</v>
      </c>
      <c r="B43" s="35" t="s">
        <v>540</v>
      </c>
      <c r="C43" s="37"/>
      <c r="D43" s="190" t="s">
        <v>1626</v>
      </c>
      <c r="E43" s="28" t="s">
        <v>10</v>
      </c>
      <c r="F43" s="198">
        <v>6325</v>
      </c>
    </row>
    <row r="44" spans="1:6" ht="21.75" customHeight="1" x14ac:dyDescent="0.3">
      <c r="A44" s="28" t="s">
        <v>10</v>
      </c>
      <c r="B44" s="35" t="s">
        <v>540</v>
      </c>
      <c r="C44" s="37"/>
      <c r="D44" s="190" t="s">
        <v>1627</v>
      </c>
      <c r="E44" s="28" t="s">
        <v>15</v>
      </c>
      <c r="F44" s="198"/>
    </row>
    <row r="45" spans="1:6" ht="21.75" customHeight="1" x14ac:dyDescent="0.3">
      <c r="A45" s="28" t="s">
        <v>10</v>
      </c>
      <c r="B45" s="3"/>
      <c r="C45" s="37"/>
      <c r="D45" s="147" t="s">
        <v>1628</v>
      </c>
      <c r="E45" s="28" t="s">
        <v>15</v>
      </c>
      <c r="F45" s="198">
        <v>345</v>
      </c>
    </row>
    <row r="46" spans="1:6" ht="21.75" customHeight="1" x14ac:dyDescent="0.3">
      <c r="A46" s="28" t="s">
        <v>10</v>
      </c>
      <c r="B46" s="3"/>
      <c r="C46" s="37"/>
      <c r="D46" s="147" t="s">
        <v>1629</v>
      </c>
      <c r="E46" s="28" t="s">
        <v>15</v>
      </c>
      <c r="F46" s="198">
        <v>460</v>
      </c>
    </row>
    <row r="47" spans="1:6" ht="21.75" customHeight="1" x14ac:dyDescent="0.3">
      <c r="A47" s="28" t="s">
        <v>10</v>
      </c>
      <c r="B47" s="3"/>
      <c r="C47" s="37"/>
      <c r="D47" s="147" t="s">
        <v>1630</v>
      </c>
      <c r="E47" s="28" t="s">
        <v>15</v>
      </c>
      <c r="F47" s="198">
        <v>575</v>
      </c>
    </row>
    <row r="48" spans="1:6" ht="27" customHeight="1" x14ac:dyDescent="0.3">
      <c r="A48" s="28" t="s">
        <v>10</v>
      </c>
      <c r="B48" s="3"/>
      <c r="C48" s="37"/>
      <c r="D48" s="203" t="s">
        <v>1918</v>
      </c>
      <c r="E48" s="28" t="s">
        <v>15</v>
      </c>
      <c r="F48" s="198">
        <v>1035</v>
      </c>
    </row>
    <row r="49" spans="1:6" ht="21.75" customHeight="1" x14ac:dyDescent="0.3">
      <c r="A49" s="28" t="s">
        <v>10</v>
      </c>
      <c r="B49" s="3" t="s">
        <v>462</v>
      </c>
      <c r="C49" s="35"/>
      <c r="D49" s="190" t="s">
        <v>1631</v>
      </c>
      <c r="E49" s="28" t="s">
        <v>15</v>
      </c>
      <c r="F49" s="198"/>
    </row>
    <row r="50" spans="1:6" ht="21.75" customHeight="1" x14ac:dyDescent="0.3">
      <c r="A50" s="28" t="s">
        <v>10</v>
      </c>
      <c r="B50" s="35" t="s">
        <v>540</v>
      </c>
      <c r="C50" s="35" t="s">
        <v>10</v>
      </c>
      <c r="D50" s="190" t="s">
        <v>1632</v>
      </c>
      <c r="E50" s="28" t="s">
        <v>15</v>
      </c>
      <c r="F50" s="198">
        <v>460</v>
      </c>
    </row>
    <row r="51" spans="1:6" ht="21.75" customHeight="1" x14ac:dyDescent="0.3">
      <c r="A51" s="28" t="s">
        <v>10</v>
      </c>
      <c r="B51" s="3"/>
      <c r="C51" s="35" t="s">
        <v>10</v>
      </c>
      <c r="D51" s="147" t="s">
        <v>1633</v>
      </c>
      <c r="E51" s="28" t="s">
        <v>15</v>
      </c>
      <c r="F51" s="198">
        <v>575</v>
      </c>
    </row>
    <row r="52" spans="1:6" ht="21.75" customHeight="1" x14ac:dyDescent="0.3">
      <c r="A52" s="28" t="s">
        <v>10</v>
      </c>
      <c r="B52" s="3"/>
      <c r="C52" s="35" t="s">
        <v>10</v>
      </c>
      <c r="D52" s="147" t="s">
        <v>1634</v>
      </c>
      <c r="E52" s="28" t="s">
        <v>15</v>
      </c>
      <c r="F52" s="198">
        <v>980</v>
      </c>
    </row>
    <row r="53" spans="1:6" ht="27.75" customHeight="1" x14ac:dyDescent="0.3">
      <c r="A53" s="28" t="s">
        <v>10</v>
      </c>
      <c r="B53" s="3"/>
      <c r="C53" s="35" t="s">
        <v>10</v>
      </c>
      <c r="D53" s="203" t="s">
        <v>1919</v>
      </c>
      <c r="E53" s="28" t="s">
        <v>15</v>
      </c>
      <c r="F53" s="198">
        <v>980</v>
      </c>
    </row>
    <row r="54" spans="1:6" ht="21.75" customHeight="1" x14ac:dyDescent="0.3">
      <c r="A54" s="28" t="s">
        <v>10</v>
      </c>
      <c r="B54" s="3"/>
      <c r="C54" s="35" t="s">
        <v>10</v>
      </c>
      <c r="D54" s="190" t="s">
        <v>1635</v>
      </c>
      <c r="E54" s="28" t="s">
        <v>15</v>
      </c>
      <c r="F54" s="198"/>
    </row>
    <row r="55" spans="1:6" ht="21.75" customHeight="1" x14ac:dyDescent="0.3">
      <c r="A55" s="28" t="s">
        <v>10</v>
      </c>
      <c r="B55" s="3"/>
      <c r="C55" s="35" t="s">
        <v>10</v>
      </c>
      <c r="D55" s="147" t="s">
        <v>1636</v>
      </c>
      <c r="E55" s="28" t="s">
        <v>15</v>
      </c>
      <c r="F55" s="198">
        <v>345</v>
      </c>
    </row>
    <row r="56" spans="1:6" ht="21.75" customHeight="1" x14ac:dyDescent="0.3">
      <c r="A56" s="28" t="s">
        <v>10</v>
      </c>
      <c r="B56" s="3"/>
      <c r="C56" s="35" t="s">
        <v>10</v>
      </c>
      <c r="D56" s="147" t="s">
        <v>1637</v>
      </c>
      <c r="E56" s="28" t="s">
        <v>15</v>
      </c>
      <c r="F56" s="198">
        <v>460</v>
      </c>
    </row>
    <row r="57" spans="1:6" ht="21.75" customHeight="1" x14ac:dyDescent="0.3">
      <c r="A57" s="28" t="s">
        <v>10</v>
      </c>
      <c r="B57" s="3"/>
      <c r="C57" s="35" t="s">
        <v>10</v>
      </c>
      <c r="D57" s="147" t="s">
        <v>1638</v>
      </c>
      <c r="E57" s="28" t="s">
        <v>15</v>
      </c>
      <c r="F57" s="198">
        <v>575</v>
      </c>
    </row>
    <row r="58" spans="1:6" ht="26.25" customHeight="1" x14ac:dyDescent="0.3">
      <c r="A58" s="28" t="s">
        <v>10</v>
      </c>
      <c r="B58" s="3"/>
      <c r="C58" s="35" t="s">
        <v>10</v>
      </c>
      <c r="D58" s="147" t="s">
        <v>1918</v>
      </c>
      <c r="E58" s="28" t="s">
        <v>15</v>
      </c>
      <c r="F58" s="198">
        <v>920</v>
      </c>
    </row>
    <row r="59" spans="1:6" ht="21.75" customHeight="1" x14ac:dyDescent="0.3">
      <c r="A59" s="28" t="s">
        <v>10</v>
      </c>
      <c r="B59" s="35" t="s">
        <v>540</v>
      </c>
      <c r="C59" s="35" t="s">
        <v>10</v>
      </c>
      <c r="D59" s="190" t="s">
        <v>1639</v>
      </c>
      <c r="E59" s="28" t="s">
        <v>15</v>
      </c>
      <c r="F59" s="198"/>
    </row>
    <row r="60" spans="1:6" ht="21.75" customHeight="1" x14ac:dyDescent="0.3">
      <c r="A60" s="28" t="s">
        <v>10</v>
      </c>
      <c r="B60" s="3"/>
      <c r="C60" s="35" t="s">
        <v>10</v>
      </c>
      <c r="D60" s="147" t="s">
        <v>1640</v>
      </c>
      <c r="E60" s="28" t="s">
        <v>15</v>
      </c>
      <c r="F60" s="198">
        <v>460</v>
      </c>
    </row>
    <row r="61" spans="1:6" ht="21.75" customHeight="1" x14ac:dyDescent="0.3">
      <c r="A61" s="28" t="s">
        <v>10</v>
      </c>
      <c r="B61" s="3"/>
      <c r="C61" s="35" t="s">
        <v>10</v>
      </c>
      <c r="D61" s="147" t="s">
        <v>1641</v>
      </c>
      <c r="E61" s="28" t="s">
        <v>15</v>
      </c>
      <c r="F61" s="198">
        <v>575</v>
      </c>
    </row>
    <row r="62" spans="1:6" ht="21.75" customHeight="1" x14ac:dyDescent="0.3">
      <c r="A62" s="28" t="s">
        <v>10</v>
      </c>
      <c r="B62" s="3"/>
      <c r="C62" s="35" t="s">
        <v>10</v>
      </c>
      <c r="D62" s="147" t="s">
        <v>1642</v>
      </c>
      <c r="E62" s="28" t="s">
        <v>15</v>
      </c>
      <c r="F62" s="198">
        <v>805</v>
      </c>
    </row>
    <row r="63" spans="1:6" ht="24.75" customHeight="1" x14ac:dyDescent="0.3">
      <c r="A63" s="28" t="s">
        <v>10</v>
      </c>
      <c r="B63" s="3"/>
      <c r="C63" s="35" t="s">
        <v>10</v>
      </c>
      <c r="D63" s="203" t="s">
        <v>1918</v>
      </c>
      <c r="E63" s="28" t="s">
        <v>15</v>
      </c>
      <c r="F63" s="198">
        <v>920</v>
      </c>
    </row>
    <row r="64" spans="1:6" ht="21.75" customHeight="1" x14ac:dyDescent="0.3">
      <c r="A64" s="28"/>
      <c r="B64" s="3"/>
      <c r="C64" s="35"/>
      <c r="D64" s="203"/>
      <c r="E64" s="28"/>
      <c r="F64" s="24"/>
    </row>
    <row r="65" spans="1:6" ht="23.25" customHeight="1" x14ac:dyDescent="0.3">
      <c r="A65" s="28" t="s">
        <v>10</v>
      </c>
      <c r="B65" s="3" t="s">
        <v>537</v>
      </c>
      <c r="C65" s="35"/>
      <c r="D65" s="190" t="s">
        <v>1643</v>
      </c>
      <c r="E65" s="28" t="s">
        <v>15</v>
      </c>
      <c r="F65" s="24"/>
    </row>
    <row r="66" spans="1:6" ht="21.75" customHeight="1" x14ac:dyDescent="0.3">
      <c r="A66" s="28" t="s">
        <v>10</v>
      </c>
      <c r="B66" s="35" t="s">
        <v>540</v>
      </c>
      <c r="C66" s="35" t="s">
        <v>10</v>
      </c>
      <c r="D66" s="190" t="s">
        <v>1644</v>
      </c>
      <c r="E66" s="28" t="s">
        <v>15</v>
      </c>
      <c r="F66" s="24"/>
    </row>
    <row r="67" spans="1:6" ht="21.75" customHeight="1" x14ac:dyDescent="0.3">
      <c r="A67" s="28" t="s">
        <v>10</v>
      </c>
      <c r="B67" s="3"/>
      <c r="C67" s="35" t="s">
        <v>10</v>
      </c>
      <c r="D67" s="147" t="s">
        <v>1920</v>
      </c>
      <c r="E67" s="28" t="s">
        <v>15</v>
      </c>
      <c r="F67" s="24"/>
    </row>
    <row r="68" spans="1:6" ht="21.75" customHeight="1" x14ac:dyDescent="0.3">
      <c r="A68" s="28" t="s">
        <v>10</v>
      </c>
      <c r="B68" s="3"/>
      <c r="C68" s="35" t="s">
        <v>10</v>
      </c>
      <c r="D68" s="147" t="s">
        <v>1645</v>
      </c>
      <c r="E68" s="28" t="s">
        <v>15</v>
      </c>
      <c r="F68" s="24">
        <v>345</v>
      </c>
    </row>
    <row r="69" spans="1:6" ht="21.75" customHeight="1" x14ac:dyDescent="0.3">
      <c r="A69" s="28" t="s">
        <v>10</v>
      </c>
      <c r="B69" s="3"/>
      <c r="C69" s="35" t="s">
        <v>10</v>
      </c>
      <c r="D69" s="147" t="s">
        <v>1646</v>
      </c>
      <c r="E69" s="28" t="s">
        <v>15</v>
      </c>
      <c r="F69" s="24">
        <v>460</v>
      </c>
    </row>
    <row r="70" spans="1:6" ht="27" customHeight="1" x14ac:dyDescent="0.3">
      <c r="A70" s="28" t="s">
        <v>10</v>
      </c>
      <c r="B70" s="3"/>
      <c r="C70" s="35" t="s">
        <v>10</v>
      </c>
      <c r="D70" s="147" t="s">
        <v>1921</v>
      </c>
      <c r="E70" s="28" t="s">
        <v>15</v>
      </c>
      <c r="F70" s="24">
        <v>517</v>
      </c>
    </row>
    <row r="71" spans="1:6" ht="21.75" customHeight="1" x14ac:dyDescent="0.3">
      <c r="A71" s="28" t="s">
        <v>10</v>
      </c>
      <c r="B71" s="35" t="s">
        <v>540</v>
      </c>
      <c r="C71" s="35" t="s">
        <v>10</v>
      </c>
      <c r="D71" s="190" t="s">
        <v>1647</v>
      </c>
      <c r="E71" s="28" t="s">
        <v>15</v>
      </c>
      <c r="F71" s="24">
        <v>575</v>
      </c>
    </row>
    <row r="72" spans="1:6" ht="21.75" customHeight="1" x14ac:dyDescent="0.3">
      <c r="A72" s="28" t="s">
        <v>10</v>
      </c>
      <c r="B72" s="3"/>
      <c r="C72" s="35" t="s">
        <v>10</v>
      </c>
      <c r="D72" s="147" t="s">
        <v>1648</v>
      </c>
      <c r="E72" s="28" t="s">
        <v>15</v>
      </c>
      <c r="F72" s="24">
        <v>460</v>
      </c>
    </row>
    <row r="73" spans="1:6" ht="21.75" customHeight="1" x14ac:dyDescent="0.3">
      <c r="A73" s="28" t="s">
        <v>10</v>
      </c>
      <c r="B73" s="3"/>
      <c r="C73" s="35" t="s">
        <v>10</v>
      </c>
      <c r="D73" s="147" t="s">
        <v>1649</v>
      </c>
      <c r="E73" s="28" t="s">
        <v>15</v>
      </c>
      <c r="F73" s="24">
        <v>517</v>
      </c>
    </row>
    <row r="74" spans="1:6" ht="21.75" customHeight="1" x14ac:dyDescent="0.3">
      <c r="A74" s="28" t="s">
        <v>10</v>
      </c>
      <c r="B74" s="3"/>
      <c r="C74" s="35" t="s">
        <v>10</v>
      </c>
      <c r="D74" s="147" t="s">
        <v>1650</v>
      </c>
      <c r="E74" s="28" t="s">
        <v>15</v>
      </c>
      <c r="F74" s="24">
        <v>575</v>
      </c>
    </row>
    <row r="75" spans="1:6" ht="25.5" customHeight="1" x14ac:dyDescent="0.3">
      <c r="A75" s="28" t="s">
        <v>10</v>
      </c>
      <c r="B75" s="3"/>
      <c r="C75" s="35" t="s">
        <v>10</v>
      </c>
      <c r="D75" s="147" t="s">
        <v>1922</v>
      </c>
      <c r="E75" s="28" t="s">
        <v>15</v>
      </c>
      <c r="F75" s="24">
        <v>1035</v>
      </c>
    </row>
    <row r="76" spans="1:6" ht="21.75" customHeight="1" x14ac:dyDescent="0.3">
      <c r="A76" s="28" t="s">
        <v>10</v>
      </c>
      <c r="B76" s="35" t="s">
        <v>540</v>
      </c>
      <c r="C76" s="35" t="s">
        <v>10</v>
      </c>
      <c r="D76" s="190" t="s">
        <v>1651</v>
      </c>
      <c r="E76" s="28" t="s">
        <v>15</v>
      </c>
      <c r="F76" s="24"/>
    </row>
    <row r="77" spans="1:6" ht="21.75" customHeight="1" x14ac:dyDescent="0.3">
      <c r="A77" s="28" t="s">
        <v>10</v>
      </c>
      <c r="B77" s="3"/>
      <c r="C77" s="35" t="s">
        <v>10</v>
      </c>
      <c r="D77" s="147" t="s">
        <v>1652</v>
      </c>
      <c r="E77" s="28" t="s">
        <v>15</v>
      </c>
      <c r="F77" s="24">
        <v>460</v>
      </c>
    </row>
    <row r="78" spans="1:6" ht="21.75" customHeight="1" x14ac:dyDescent="0.3">
      <c r="A78" s="28" t="s">
        <v>10</v>
      </c>
      <c r="B78" s="3"/>
      <c r="C78" s="35" t="s">
        <v>10</v>
      </c>
      <c r="D78" s="147" t="s">
        <v>1653</v>
      </c>
      <c r="E78" s="28" t="s">
        <v>15</v>
      </c>
      <c r="F78" s="24">
        <v>517</v>
      </c>
    </row>
    <row r="79" spans="1:6" ht="21.75" customHeight="1" x14ac:dyDescent="0.3">
      <c r="A79" s="28" t="s">
        <v>10</v>
      </c>
      <c r="B79" s="3"/>
      <c r="C79" s="35" t="s">
        <v>10</v>
      </c>
      <c r="D79" s="147" t="s">
        <v>1654</v>
      </c>
      <c r="E79" s="28" t="s">
        <v>15</v>
      </c>
      <c r="F79" s="24">
        <v>575</v>
      </c>
    </row>
    <row r="80" spans="1:6" ht="24.75" customHeight="1" x14ac:dyDescent="0.3">
      <c r="A80" s="28" t="s">
        <v>10</v>
      </c>
      <c r="B80" s="3"/>
      <c r="C80" s="35" t="s">
        <v>10</v>
      </c>
      <c r="D80" s="147" t="s">
        <v>1917</v>
      </c>
      <c r="E80" s="28" t="s">
        <v>15</v>
      </c>
      <c r="F80" s="24">
        <v>1035</v>
      </c>
    </row>
    <row r="81" spans="1:6" ht="21.75" customHeight="1" x14ac:dyDescent="0.3">
      <c r="A81" s="28" t="s">
        <v>10</v>
      </c>
      <c r="B81" s="35" t="s">
        <v>540</v>
      </c>
      <c r="C81" s="35" t="s">
        <v>10</v>
      </c>
      <c r="D81" s="190" t="s">
        <v>1655</v>
      </c>
      <c r="E81" s="28" t="s">
        <v>15</v>
      </c>
      <c r="F81" s="24"/>
    </row>
    <row r="82" spans="1:6" ht="21.75" customHeight="1" x14ac:dyDescent="0.3">
      <c r="A82" s="28" t="s">
        <v>10</v>
      </c>
      <c r="B82" s="3"/>
      <c r="C82" s="35" t="s">
        <v>10</v>
      </c>
      <c r="D82" s="147" t="s">
        <v>1656</v>
      </c>
      <c r="E82" s="28" t="s">
        <v>15</v>
      </c>
      <c r="F82" s="24">
        <v>805</v>
      </c>
    </row>
    <row r="83" spans="1:6" ht="21.75" customHeight="1" x14ac:dyDescent="0.3">
      <c r="A83" s="28" t="s">
        <v>10</v>
      </c>
      <c r="B83" s="3"/>
      <c r="C83" s="35" t="s">
        <v>10</v>
      </c>
      <c r="D83" s="147" t="s">
        <v>1657</v>
      </c>
      <c r="E83" s="28" t="s">
        <v>15</v>
      </c>
      <c r="F83" s="24">
        <v>920</v>
      </c>
    </row>
    <row r="84" spans="1:6" ht="21.75" customHeight="1" x14ac:dyDescent="0.3">
      <c r="A84" s="28" t="s">
        <v>10</v>
      </c>
      <c r="B84" s="3"/>
      <c r="C84" s="35" t="s">
        <v>10</v>
      </c>
      <c r="D84" s="147" t="s">
        <v>1923</v>
      </c>
      <c r="E84" s="28" t="s">
        <v>15</v>
      </c>
      <c r="F84" s="24">
        <v>1380</v>
      </c>
    </row>
    <row r="85" spans="1:6" ht="21.75" customHeight="1" x14ac:dyDescent="0.3">
      <c r="A85" s="28" t="s">
        <v>10</v>
      </c>
      <c r="B85" s="35" t="s">
        <v>540</v>
      </c>
      <c r="C85" s="35" t="s">
        <v>10</v>
      </c>
      <c r="D85" s="190" t="s">
        <v>1658</v>
      </c>
      <c r="E85" s="28" t="s">
        <v>15</v>
      </c>
      <c r="F85" s="24"/>
    </row>
    <row r="86" spans="1:6" ht="21.75" customHeight="1" x14ac:dyDescent="0.3">
      <c r="A86" s="28" t="s">
        <v>10</v>
      </c>
      <c r="B86" s="3"/>
      <c r="C86" s="35" t="s">
        <v>10</v>
      </c>
      <c r="D86" s="147" t="s">
        <v>1659</v>
      </c>
      <c r="E86" s="28" t="s">
        <v>15</v>
      </c>
      <c r="F86" s="24">
        <v>690</v>
      </c>
    </row>
    <row r="87" spans="1:6" ht="21.75" customHeight="1" x14ac:dyDescent="0.3">
      <c r="A87" s="28" t="s">
        <v>10</v>
      </c>
      <c r="B87" s="3"/>
      <c r="C87" s="35" t="s">
        <v>10</v>
      </c>
      <c r="D87" s="147" t="s">
        <v>1660</v>
      </c>
      <c r="E87" s="28" t="s">
        <v>15</v>
      </c>
      <c r="F87" s="24">
        <v>920</v>
      </c>
    </row>
    <row r="88" spans="1:6" ht="26.25" customHeight="1" x14ac:dyDescent="0.3">
      <c r="A88" s="28" t="s">
        <v>10</v>
      </c>
      <c r="B88" s="3"/>
      <c r="C88" s="35" t="s">
        <v>10</v>
      </c>
      <c r="D88" s="203" t="s">
        <v>1924</v>
      </c>
      <c r="E88" s="28" t="s">
        <v>15</v>
      </c>
      <c r="F88" s="24">
        <v>1725</v>
      </c>
    </row>
    <row r="89" spans="1:6" ht="21.75" customHeight="1" x14ac:dyDescent="0.3">
      <c r="A89" s="28" t="s">
        <v>10</v>
      </c>
      <c r="B89" s="3" t="s">
        <v>568</v>
      </c>
      <c r="C89" s="35"/>
      <c r="D89" s="190" t="s">
        <v>1661</v>
      </c>
      <c r="E89" s="28" t="s">
        <v>15</v>
      </c>
      <c r="F89" s="24"/>
    </row>
    <row r="90" spans="1:6" ht="21.75" customHeight="1" x14ac:dyDescent="0.3">
      <c r="A90" s="28" t="s">
        <v>10</v>
      </c>
      <c r="B90" s="35" t="s">
        <v>540</v>
      </c>
      <c r="C90" s="35" t="s">
        <v>10</v>
      </c>
      <c r="D90" s="190" t="s">
        <v>1662</v>
      </c>
      <c r="E90" s="28" t="s">
        <v>15</v>
      </c>
      <c r="F90" s="24"/>
    </row>
    <row r="91" spans="1:6" ht="21.75" customHeight="1" x14ac:dyDescent="0.3">
      <c r="A91" s="28" t="s">
        <v>10</v>
      </c>
      <c r="B91" s="3"/>
      <c r="C91" s="35" t="s">
        <v>10</v>
      </c>
      <c r="D91" s="147" t="s">
        <v>1663</v>
      </c>
      <c r="E91" s="28" t="s">
        <v>15</v>
      </c>
      <c r="F91" s="24">
        <v>230</v>
      </c>
    </row>
    <row r="92" spans="1:6" ht="21.75" customHeight="1" x14ac:dyDescent="0.3">
      <c r="A92" s="28" t="s">
        <v>10</v>
      </c>
      <c r="B92" s="3"/>
      <c r="C92" s="35" t="s">
        <v>10</v>
      </c>
      <c r="D92" s="147" t="s">
        <v>1664</v>
      </c>
      <c r="E92" s="28" t="s">
        <v>15</v>
      </c>
      <c r="F92" s="24">
        <v>402</v>
      </c>
    </row>
    <row r="93" spans="1:6" ht="14.4" x14ac:dyDescent="0.3">
      <c r="A93" s="28" t="s">
        <v>10</v>
      </c>
      <c r="B93" s="3"/>
      <c r="C93" s="35" t="s">
        <v>10</v>
      </c>
      <c r="D93" s="147" t="s">
        <v>1665</v>
      </c>
      <c r="E93" s="28" t="s">
        <v>15</v>
      </c>
      <c r="F93" s="24">
        <v>460</v>
      </c>
    </row>
    <row r="94" spans="1:6" ht="28.5" customHeight="1" x14ac:dyDescent="0.3">
      <c r="A94" s="28" t="s">
        <v>10</v>
      </c>
      <c r="B94" s="3"/>
      <c r="C94" s="35" t="s">
        <v>10</v>
      </c>
      <c r="D94" s="203" t="s">
        <v>1925</v>
      </c>
      <c r="E94" s="28" t="s">
        <v>15</v>
      </c>
      <c r="F94" s="24">
        <v>690</v>
      </c>
    </row>
    <row r="95" spans="1:6" ht="21.75" customHeight="1" x14ac:dyDescent="0.3">
      <c r="A95" s="28" t="s">
        <v>10</v>
      </c>
      <c r="B95" s="35" t="s">
        <v>540</v>
      </c>
      <c r="C95" s="35" t="s">
        <v>10</v>
      </c>
      <c r="D95" s="190" t="s">
        <v>1666</v>
      </c>
      <c r="E95" s="28" t="s">
        <v>15</v>
      </c>
      <c r="F95" s="24"/>
    </row>
    <row r="96" spans="1:6" ht="21.75" customHeight="1" x14ac:dyDescent="0.3">
      <c r="A96" s="28" t="s">
        <v>10</v>
      </c>
      <c r="B96" s="3"/>
      <c r="C96" s="35" t="s">
        <v>10</v>
      </c>
      <c r="D96" s="147" t="s">
        <v>1667</v>
      </c>
      <c r="E96" s="28" t="s">
        <v>15</v>
      </c>
      <c r="F96" s="24">
        <v>230</v>
      </c>
    </row>
    <row r="97" spans="1:6" ht="21.75" customHeight="1" x14ac:dyDescent="0.3">
      <c r="A97" s="28" t="s">
        <v>10</v>
      </c>
      <c r="B97" s="3"/>
      <c r="C97" s="35" t="s">
        <v>10</v>
      </c>
      <c r="D97" s="147" t="s">
        <v>1668</v>
      </c>
      <c r="E97" s="28" t="s">
        <v>15</v>
      </c>
      <c r="F97" s="24">
        <v>402</v>
      </c>
    </row>
    <row r="98" spans="1:6" ht="21.75" customHeight="1" x14ac:dyDescent="0.3">
      <c r="A98" s="28" t="s">
        <v>10</v>
      </c>
      <c r="B98" s="3"/>
      <c r="C98" s="35" t="s">
        <v>10</v>
      </c>
      <c r="D98" s="147" t="s">
        <v>1669</v>
      </c>
      <c r="E98" s="28" t="s">
        <v>15</v>
      </c>
      <c r="F98" s="24">
        <v>575</v>
      </c>
    </row>
    <row r="99" spans="1:6" ht="21.75" customHeight="1" x14ac:dyDescent="0.3">
      <c r="A99" s="28" t="s">
        <v>10</v>
      </c>
      <c r="B99" s="3"/>
      <c r="C99" s="35" t="s">
        <v>10</v>
      </c>
      <c r="D99" s="203" t="s">
        <v>1918</v>
      </c>
      <c r="E99" s="28" t="s">
        <v>15</v>
      </c>
      <c r="F99" s="24">
        <v>1150</v>
      </c>
    </row>
    <row r="100" spans="1:6" ht="21.75" customHeight="1" x14ac:dyDescent="0.3">
      <c r="A100" s="28" t="s">
        <v>10</v>
      </c>
      <c r="B100" s="35" t="s">
        <v>540</v>
      </c>
      <c r="C100" s="35" t="s">
        <v>10</v>
      </c>
      <c r="D100" s="190" t="s">
        <v>1670</v>
      </c>
      <c r="E100" s="28" t="s">
        <v>15</v>
      </c>
      <c r="F100" s="24"/>
    </row>
    <row r="101" spans="1:6" ht="21.75" customHeight="1" x14ac:dyDescent="0.3">
      <c r="A101" s="28" t="s">
        <v>10</v>
      </c>
      <c r="B101" s="3"/>
      <c r="C101" s="35" t="s">
        <v>10</v>
      </c>
      <c r="D101" s="147" t="s">
        <v>1671</v>
      </c>
      <c r="E101" s="28" t="s">
        <v>15</v>
      </c>
      <c r="F101" s="24">
        <v>575</v>
      </c>
    </row>
    <row r="102" spans="1:6" ht="21.75" customHeight="1" x14ac:dyDescent="0.3">
      <c r="A102" s="28" t="s">
        <v>10</v>
      </c>
      <c r="B102" s="3"/>
      <c r="C102" s="35" t="s">
        <v>10</v>
      </c>
      <c r="D102" s="147" t="s">
        <v>1672</v>
      </c>
      <c r="E102" s="28" t="s">
        <v>15</v>
      </c>
      <c r="F102" s="24">
        <v>690</v>
      </c>
    </row>
    <row r="103" spans="1:6" ht="21.75" customHeight="1" x14ac:dyDescent="0.3">
      <c r="A103" s="28" t="s">
        <v>10</v>
      </c>
      <c r="B103" s="3"/>
      <c r="C103" s="35" t="s">
        <v>10</v>
      </c>
      <c r="D103" s="147" t="s">
        <v>1673</v>
      </c>
      <c r="E103" s="28" t="s">
        <v>15</v>
      </c>
      <c r="F103" s="24">
        <v>805</v>
      </c>
    </row>
    <row r="104" spans="1:6" ht="21.75" customHeight="1" x14ac:dyDescent="0.3">
      <c r="A104" s="28" t="s">
        <v>10</v>
      </c>
      <c r="B104" s="3"/>
      <c r="C104" s="35" t="s">
        <v>10</v>
      </c>
      <c r="D104" s="147" t="s">
        <v>1919</v>
      </c>
      <c r="E104" s="28" t="s">
        <v>15</v>
      </c>
      <c r="F104" s="24">
        <v>1725</v>
      </c>
    </row>
    <row r="105" spans="1:6" ht="21.75" customHeight="1" x14ac:dyDescent="0.3">
      <c r="A105" s="28" t="s">
        <v>10</v>
      </c>
      <c r="B105" s="35" t="s">
        <v>540</v>
      </c>
      <c r="C105" s="35" t="s">
        <v>10</v>
      </c>
      <c r="D105" s="190" t="s">
        <v>1674</v>
      </c>
      <c r="E105" s="28" t="s">
        <v>15</v>
      </c>
      <c r="F105" s="24"/>
    </row>
    <row r="106" spans="1:6" ht="21.75" customHeight="1" x14ac:dyDescent="0.3">
      <c r="A106" s="39"/>
      <c r="B106" s="3"/>
      <c r="C106" s="38"/>
      <c r="D106" s="147" t="s">
        <v>1675</v>
      </c>
      <c r="E106" s="28"/>
      <c r="F106" s="24">
        <v>805</v>
      </c>
    </row>
    <row r="107" spans="1:6" ht="21.75" customHeight="1" x14ac:dyDescent="0.3">
      <c r="A107" s="39"/>
      <c r="B107" s="3"/>
      <c r="C107" s="38"/>
      <c r="D107" s="147" t="s">
        <v>1676</v>
      </c>
      <c r="E107" s="28"/>
      <c r="F107" s="24">
        <v>1035</v>
      </c>
    </row>
    <row r="108" spans="1:6" ht="21.75" customHeight="1" x14ac:dyDescent="0.3">
      <c r="A108" s="39"/>
      <c r="B108" s="3"/>
      <c r="C108" s="38"/>
      <c r="D108" s="147" t="s">
        <v>1677</v>
      </c>
      <c r="E108" s="28"/>
      <c r="F108" s="24">
        <v>1150</v>
      </c>
    </row>
    <row r="109" spans="1:6" ht="21.75" customHeight="1" x14ac:dyDescent="0.3">
      <c r="A109" s="39"/>
      <c r="B109" s="3"/>
      <c r="C109" s="38"/>
      <c r="D109" s="147" t="s">
        <v>1678</v>
      </c>
      <c r="E109" s="28"/>
      <c r="F109" s="24">
        <v>2415</v>
      </c>
    </row>
    <row r="110" spans="1:6" ht="21.75" customHeight="1" x14ac:dyDescent="0.3">
      <c r="A110" s="28" t="s">
        <v>10</v>
      </c>
      <c r="B110" s="35" t="s">
        <v>540</v>
      </c>
      <c r="C110" s="35" t="s">
        <v>10</v>
      </c>
      <c r="D110" s="190" t="s">
        <v>1679</v>
      </c>
      <c r="E110" s="28" t="s">
        <v>15</v>
      </c>
      <c r="F110" s="24"/>
    </row>
    <row r="111" spans="1:6" ht="21.75" customHeight="1" x14ac:dyDescent="0.3">
      <c r="A111" s="39"/>
      <c r="B111" s="3"/>
      <c r="C111" s="38"/>
      <c r="D111" s="147" t="s">
        <v>1680</v>
      </c>
      <c r="E111" s="28"/>
      <c r="F111" s="24">
        <v>920</v>
      </c>
    </row>
    <row r="112" spans="1:6" ht="21.75" customHeight="1" x14ac:dyDescent="0.3">
      <c r="A112" s="39"/>
      <c r="B112" s="3"/>
      <c r="C112" s="38"/>
      <c r="D112" s="147" t="s">
        <v>1681</v>
      </c>
      <c r="E112" s="28"/>
      <c r="F112" s="24">
        <v>1035</v>
      </c>
    </row>
    <row r="113" spans="1:6" ht="21.75" customHeight="1" x14ac:dyDescent="0.3">
      <c r="A113" s="39"/>
      <c r="B113" s="3"/>
      <c r="C113" s="38"/>
      <c r="D113" s="147" t="s">
        <v>1682</v>
      </c>
      <c r="E113" s="28"/>
      <c r="F113" s="24">
        <v>1150</v>
      </c>
    </row>
    <row r="114" spans="1:6" ht="21.75" customHeight="1" x14ac:dyDescent="0.3">
      <c r="A114" s="39"/>
      <c r="B114" s="3"/>
      <c r="C114" s="38"/>
      <c r="D114" s="147" t="s">
        <v>1678</v>
      </c>
      <c r="E114" s="28"/>
      <c r="F114" s="24">
        <v>2415</v>
      </c>
    </row>
    <row r="115" spans="1:6" ht="21.75" customHeight="1" x14ac:dyDescent="0.3">
      <c r="A115" s="28" t="s">
        <v>10</v>
      </c>
      <c r="B115" s="35" t="s">
        <v>540</v>
      </c>
      <c r="C115" s="35" t="s">
        <v>10</v>
      </c>
      <c r="D115" s="190" t="s">
        <v>1683</v>
      </c>
      <c r="E115" s="28" t="s">
        <v>15</v>
      </c>
      <c r="F115" s="24"/>
    </row>
    <row r="116" spans="1:6" ht="21.75" customHeight="1" x14ac:dyDescent="0.3">
      <c r="A116" s="39"/>
      <c r="B116" s="3"/>
      <c r="C116" s="38"/>
      <c r="D116" s="147" t="s">
        <v>1684</v>
      </c>
      <c r="E116" s="28"/>
      <c r="F116" s="24">
        <v>1725</v>
      </c>
    </row>
    <row r="117" spans="1:6" ht="21.75" customHeight="1" x14ac:dyDescent="0.3">
      <c r="A117" s="39"/>
      <c r="B117" s="3"/>
      <c r="C117" s="38"/>
      <c r="D117" s="147" t="s">
        <v>1685</v>
      </c>
      <c r="E117" s="28"/>
      <c r="F117" s="24">
        <v>1840</v>
      </c>
    </row>
    <row r="118" spans="1:6" ht="21.75" customHeight="1" x14ac:dyDescent="0.3">
      <c r="A118" s="39"/>
      <c r="B118" s="3"/>
      <c r="C118" s="38"/>
      <c r="D118" s="147" t="s">
        <v>1686</v>
      </c>
      <c r="E118" s="28"/>
      <c r="F118" s="24">
        <v>2300</v>
      </c>
    </row>
    <row r="119" spans="1:6" ht="21.75" customHeight="1" x14ac:dyDescent="0.3">
      <c r="A119" s="28" t="s">
        <v>10</v>
      </c>
      <c r="B119" s="3"/>
      <c r="C119" s="35" t="s">
        <v>10</v>
      </c>
      <c r="D119" s="203" t="s">
        <v>1918</v>
      </c>
      <c r="E119" s="28" t="s">
        <v>15</v>
      </c>
      <c r="F119" s="24">
        <v>4600</v>
      </c>
    </row>
    <row r="120" spans="1:6" ht="21.75" customHeight="1" x14ac:dyDescent="0.3">
      <c r="A120" s="28" t="s">
        <v>10</v>
      </c>
      <c r="B120" s="35" t="s">
        <v>540</v>
      </c>
      <c r="C120" s="35" t="s">
        <v>10</v>
      </c>
      <c r="D120" s="190" t="s">
        <v>439</v>
      </c>
      <c r="E120" s="28" t="s">
        <v>15</v>
      </c>
      <c r="F120" s="24"/>
    </row>
    <row r="121" spans="1:6" ht="21.75" customHeight="1" x14ac:dyDescent="0.3">
      <c r="A121" s="28" t="s">
        <v>10</v>
      </c>
      <c r="B121" s="3"/>
      <c r="C121" s="35" t="s">
        <v>10</v>
      </c>
      <c r="D121" s="147" t="s">
        <v>1687</v>
      </c>
      <c r="E121" s="28" t="s">
        <v>15</v>
      </c>
      <c r="F121" s="24">
        <v>690</v>
      </c>
    </row>
    <row r="122" spans="1:6" ht="21.75" customHeight="1" x14ac:dyDescent="0.3">
      <c r="A122" s="28" t="s">
        <v>10</v>
      </c>
      <c r="B122" s="3"/>
      <c r="C122" s="35" t="s">
        <v>10</v>
      </c>
      <c r="D122" s="147" t="s">
        <v>1688</v>
      </c>
      <c r="E122" s="28" t="s">
        <v>15</v>
      </c>
      <c r="F122" s="24">
        <v>820</v>
      </c>
    </row>
    <row r="123" spans="1:6" ht="21.75" customHeight="1" x14ac:dyDescent="0.3">
      <c r="A123" s="28" t="s">
        <v>10</v>
      </c>
      <c r="B123" s="3"/>
      <c r="C123" s="35" t="s">
        <v>10</v>
      </c>
      <c r="D123" s="147" t="s">
        <v>1689</v>
      </c>
      <c r="E123" s="28" t="s">
        <v>15</v>
      </c>
      <c r="F123" s="24">
        <v>1150</v>
      </c>
    </row>
    <row r="124" spans="1:6" ht="21.75" customHeight="1" x14ac:dyDescent="0.3">
      <c r="A124" s="28" t="s">
        <v>10</v>
      </c>
      <c r="B124" s="3"/>
      <c r="C124" s="35" t="s">
        <v>10</v>
      </c>
      <c r="D124" s="147" t="s">
        <v>1926</v>
      </c>
      <c r="E124" s="28" t="s">
        <v>15</v>
      </c>
      <c r="F124" s="24">
        <v>2185</v>
      </c>
    </row>
    <row r="125" spans="1:6" ht="21.75" customHeight="1" x14ac:dyDescent="0.3">
      <c r="A125" s="34"/>
      <c r="B125" s="3" t="s">
        <v>612</v>
      </c>
      <c r="C125" s="35"/>
      <c r="D125" s="190" t="s">
        <v>1690</v>
      </c>
      <c r="E125" s="35" t="s">
        <v>10</v>
      </c>
      <c r="F125" s="24"/>
    </row>
    <row r="126" spans="1:6" ht="21.75" customHeight="1" x14ac:dyDescent="0.3">
      <c r="A126" s="34"/>
      <c r="B126" s="3"/>
      <c r="C126" s="35" t="s">
        <v>10</v>
      </c>
      <c r="D126" s="147" t="s">
        <v>1691</v>
      </c>
      <c r="E126" s="28" t="s">
        <v>15</v>
      </c>
      <c r="F126" s="24">
        <v>1150</v>
      </c>
    </row>
    <row r="127" spans="1:6" ht="21.75" customHeight="1" x14ac:dyDescent="0.3">
      <c r="A127" s="34"/>
      <c r="B127" s="3"/>
      <c r="C127" s="35" t="s">
        <v>10</v>
      </c>
      <c r="D127" s="147" t="s">
        <v>1692</v>
      </c>
      <c r="E127" s="28" t="s">
        <v>15</v>
      </c>
      <c r="F127" s="24">
        <v>920</v>
      </c>
    </row>
    <row r="128" spans="1:6" ht="21.75" customHeight="1" x14ac:dyDescent="0.3">
      <c r="A128" s="28"/>
      <c r="B128" s="35" t="s">
        <v>540</v>
      </c>
      <c r="C128" s="40"/>
      <c r="D128" s="190" t="s">
        <v>1693</v>
      </c>
      <c r="E128" s="28"/>
      <c r="F128" s="24">
        <v>2200</v>
      </c>
    </row>
    <row r="129" spans="1:6" ht="21.75" customHeight="1" x14ac:dyDescent="0.3">
      <c r="A129" s="28"/>
      <c r="B129" s="35" t="s">
        <v>540</v>
      </c>
      <c r="C129" s="40"/>
      <c r="D129" s="190" t="s">
        <v>1694</v>
      </c>
      <c r="E129" s="28"/>
      <c r="F129" s="24">
        <v>2000</v>
      </c>
    </row>
    <row r="130" spans="1:6" ht="21.75" customHeight="1" x14ac:dyDescent="0.3">
      <c r="A130" s="28" t="s">
        <v>10</v>
      </c>
      <c r="B130" s="35" t="s">
        <v>540</v>
      </c>
      <c r="C130" s="40"/>
      <c r="D130" s="190" t="s">
        <v>1695</v>
      </c>
      <c r="E130" s="35" t="s">
        <v>10</v>
      </c>
      <c r="F130" s="24">
        <v>1150</v>
      </c>
    </row>
    <row r="131" spans="1:6" ht="21.75" customHeight="1" x14ac:dyDescent="0.3">
      <c r="A131" s="28" t="s">
        <v>10</v>
      </c>
      <c r="B131" s="35" t="s">
        <v>540</v>
      </c>
      <c r="C131" s="40"/>
      <c r="D131" s="190" t="s">
        <v>1696</v>
      </c>
      <c r="E131" s="28" t="s">
        <v>15</v>
      </c>
      <c r="F131" s="24">
        <v>1150</v>
      </c>
    </row>
    <row r="132" spans="1:6" ht="21.75" customHeight="1" x14ac:dyDescent="0.3">
      <c r="A132" s="28" t="s">
        <v>10</v>
      </c>
      <c r="B132" s="35" t="s">
        <v>540</v>
      </c>
      <c r="C132" s="40"/>
      <c r="D132" s="190" t="s">
        <v>1697</v>
      </c>
      <c r="E132" s="28" t="s">
        <v>15</v>
      </c>
      <c r="F132" s="24">
        <v>920</v>
      </c>
    </row>
    <row r="133" spans="1:6" ht="21.75" customHeight="1" x14ac:dyDescent="0.3">
      <c r="A133" s="35" t="s">
        <v>10</v>
      </c>
      <c r="B133" s="35" t="s">
        <v>540</v>
      </c>
      <c r="C133" s="40"/>
      <c r="D133" s="190" t="s">
        <v>1698</v>
      </c>
      <c r="E133" s="35" t="s">
        <v>15</v>
      </c>
      <c r="F133" s="24">
        <v>1150</v>
      </c>
    </row>
    <row r="134" spans="1:6" ht="21.75" customHeight="1" x14ac:dyDescent="0.3">
      <c r="A134" s="35"/>
      <c r="B134" s="35" t="s">
        <v>540</v>
      </c>
      <c r="C134" s="40"/>
      <c r="D134" s="190" t="s">
        <v>1699</v>
      </c>
      <c r="E134" s="35"/>
      <c r="F134" s="24">
        <v>460</v>
      </c>
    </row>
    <row r="135" spans="1:6" ht="21.75" customHeight="1" x14ac:dyDescent="0.3">
      <c r="A135" s="35"/>
      <c r="B135" s="35" t="s">
        <v>540</v>
      </c>
      <c r="C135" s="40"/>
      <c r="D135" s="190" t="s">
        <v>1700</v>
      </c>
      <c r="E135" s="35" t="s">
        <v>1423</v>
      </c>
      <c r="F135" s="24">
        <v>9200</v>
      </c>
    </row>
    <row r="136" spans="1:6" ht="21.75" customHeight="1" x14ac:dyDescent="0.3">
      <c r="A136" s="28" t="s">
        <v>10</v>
      </c>
      <c r="B136" s="35" t="s">
        <v>540</v>
      </c>
      <c r="C136" s="40"/>
      <c r="D136" s="190" t="s">
        <v>1701</v>
      </c>
      <c r="E136" s="28" t="s">
        <v>15</v>
      </c>
      <c r="F136" s="24">
        <v>287</v>
      </c>
    </row>
    <row r="137" spans="1:6" ht="21.75" customHeight="1" x14ac:dyDescent="0.3">
      <c r="A137" s="35" t="s">
        <v>10</v>
      </c>
      <c r="B137" s="35" t="s">
        <v>616</v>
      </c>
      <c r="C137" s="40">
        <v>1412032</v>
      </c>
      <c r="D137" s="190" t="s">
        <v>1702</v>
      </c>
      <c r="E137" s="35" t="s">
        <v>1423</v>
      </c>
      <c r="F137" s="24"/>
    </row>
    <row r="138" spans="1:6" ht="21.75" customHeight="1" x14ac:dyDescent="0.3">
      <c r="A138" s="35" t="s">
        <v>10</v>
      </c>
      <c r="B138" s="35" t="s">
        <v>540</v>
      </c>
      <c r="C138" s="40"/>
      <c r="D138" s="190" t="s">
        <v>1703</v>
      </c>
      <c r="E138" s="35" t="s">
        <v>10</v>
      </c>
      <c r="F138" s="24">
        <v>161</v>
      </c>
    </row>
    <row r="139" spans="1:6" ht="21.75" customHeight="1" x14ac:dyDescent="0.3">
      <c r="A139" s="28" t="s">
        <v>10</v>
      </c>
      <c r="B139" s="35" t="s">
        <v>10</v>
      </c>
      <c r="C139" s="40"/>
      <c r="D139" s="147" t="s">
        <v>1704</v>
      </c>
      <c r="E139" s="28" t="s">
        <v>10</v>
      </c>
      <c r="F139" s="24">
        <v>345</v>
      </c>
    </row>
    <row r="140" spans="1:6" ht="21.75" customHeight="1" x14ac:dyDescent="0.3">
      <c r="A140" s="28" t="s">
        <v>10</v>
      </c>
      <c r="B140" s="35" t="s">
        <v>10</v>
      </c>
      <c r="C140" s="40"/>
      <c r="D140" s="147" t="s">
        <v>1705</v>
      </c>
      <c r="E140" s="28" t="s">
        <v>10</v>
      </c>
      <c r="F140" s="24">
        <v>690</v>
      </c>
    </row>
    <row r="141" spans="1:6" ht="21.75" customHeight="1" x14ac:dyDescent="0.3">
      <c r="A141" s="28" t="s">
        <v>10</v>
      </c>
      <c r="B141" s="35" t="s">
        <v>10</v>
      </c>
      <c r="C141" s="40"/>
      <c r="D141" s="147" t="s">
        <v>1706</v>
      </c>
      <c r="E141" s="28" t="s">
        <v>10</v>
      </c>
      <c r="F141" s="24">
        <v>805</v>
      </c>
    </row>
    <row r="142" spans="1:6" ht="21.75" customHeight="1" x14ac:dyDescent="0.3">
      <c r="A142" s="28" t="s">
        <v>10</v>
      </c>
      <c r="B142" s="35" t="s">
        <v>10</v>
      </c>
      <c r="C142" s="40"/>
      <c r="D142" s="147" t="s">
        <v>1707</v>
      </c>
      <c r="E142" s="28" t="s">
        <v>10</v>
      </c>
      <c r="F142" s="24">
        <v>115</v>
      </c>
    </row>
    <row r="143" spans="1:6" ht="21.75" customHeight="1" x14ac:dyDescent="0.3">
      <c r="A143" s="28"/>
      <c r="B143" s="35"/>
      <c r="C143" s="40"/>
      <c r="D143" s="190" t="s">
        <v>1708</v>
      </c>
      <c r="E143" s="28"/>
      <c r="F143" s="24"/>
    </row>
    <row r="144" spans="1:6" ht="21.75" customHeight="1" x14ac:dyDescent="0.3">
      <c r="A144" s="28" t="s">
        <v>10</v>
      </c>
      <c r="B144" s="35" t="s">
        <v>540</v>
      </c>
      <c r="C144" s="40"/>
      <c r="D144" s="190" t="s">
        <v>1709</v>
      </c>
      <c r="E144" s="28" t="s">
        <v>10</v>
      </c>
      <c r="F144" s="24"/>
    </row>
    <row r="145" spans="1:6" ht="21.75" customHeight="1" x14ac:dyDescent="0.3">
      <c r="A145" s="28" t="s">
        <v>10</v>
      </c>
      <c r="B145" s="35" t="s">
        <v>10</v>
      </c>
      <c r="C145" s="40"/>
      <c r="D145" s="147" t="s">
        <v>1704</v>
      </c>
      <c r="E145" s="28" t="s">
        <v>10</v>
      </c>
      <c r="F145" s="24">
        <v>230</v>
      </c>
    </row>
    <row r="146" spans="1:6" ht="21.75" customHeight="1" x14ac:dyDescent="0.3">
      <c r="A146" s="28" t="s">
        <v>10</v>
      </c>
      <c r="B146" s="35" t="s">
        <v>10</v>
      </c>
      <c r="C146" s="40"/>
      <c r="D146" s="147" t="s">
        <v>1710</v>
      </c>
      <c r="E146" s="28" t="s">
        <v>10</v>
      </c>
      <c r="F146" s="24">
        <v>345</v>
      </c>
    </row>
    <row r="147" spans="1:6" ht="21.75" customHeight="1" x14ac:dyDescent="0.3">
      <c r="A147" s="28" t="s">
        <v>10</v>
      </c>
      <c r="B147" s="35" t="s">
        <v>10</v>
      </c>
      <c r="C147" s="40"/>
      <c r="D147" s="147" t="s">
        <v>1706</v>
      </c>
      <c r="E147" s="28" t="s">
        <v>10</v>
      </c>
      <c r="F147" s="24">
        <v>632</v>
      </c>
    </row>
    <row r="148" spans="1:6" ht="21.75" customHeight="1" x14ac:dyDescent="0.3">
      <c r="A148" s="28" t="s">
        <v>10</v>
      </c>
      <c r="B148" s="35" t="s">
        <v>10</v>
      </c>
      <c r="C148" s="40"/>
      <c r="D148" s="147" t="s">
        <v>1707</v>
      </c>
      <c r="E148" s="28" t="s">
        <v>10</v>
      </c>
      <c r="F148" s="24">
        <v>690</v>
      </c>
    </row>
    <row r="149" spans="1:6" ht="21.75" customHeight="1" x14ac:dyDescent="0.3">
      <c r="A149" s="28" t="s">
        <v>10</v>
      </c>
      <c r="B149" s="35" t="s">
        <v>540</v>
      </c>
      <c r="C149" s="40"/>
      <c r="D149" s="190" t="s">
        <v>1711</v>
      </c>
      <c r="E149" s="28" t="s">
        <v>10</v>
      </c>
      <c r="F149" s="24"/>
    </row>
    <row r="150" spans="1:6" ht="21.75" customHeight="1" x14ac:dyDescent="0.3">
      <c r="A150" s="28" t="s">
        <v>10</v>
      </c>
      <c r="B150" s="35" t="s">
        <v>10</v>
      </c>
      <c r="C150" s="40"/>
      <c r="D150" s="147" t="s">
        <v>1704</v>
      </c>
      <c r="E150" s="28" t="s">
        <v>10</v>
      </c>
      <c r="F150" s="24">
        <v>287</v>
      </c>
    </row>
    <row r="151" spans="1:6" ht="21.75" customHeight="1" x14ac:dyDescent="0.3">
      <c r="A151" s="28" t="s">
        <v>10</v>
      </c>
      <c r="B151" s="35" t="s">
        <v>10</v>
      </c>
      <c r="C151" s="40"/>
      <c r="D151" s="147" t="s">
        <v>1705</v>
      </c>
      <c r="E151" s="28" t="s">
        <v>10</v>
      </c>
      <c r="F151" s="24">
        <v>575</v>
      </c>
    </row>
    <row r="152" spans="1:6" ht="21.75" customHeight="1" x14ac:dyDescent="0.3">
      <c r="A152" s="28" t="s">
        <v>10</v>
      </c>
      <c r="B152" s="35" t="s">
        <v>10</v>
      </c>
      <c r="C152" s="40"/>
      <c r="D152" s="147" t="s">
        <v>1706</v>
      </c>
      <c r="E152" s="28" t="s">
        <v>10</v>
      </c>
      <c r="F152" s="24">
        <v>690</v>
      </c>
    </row>
    <row r="153" spans="1:6" ht="21.75" customHeight="1" x14ac:dyDescent="0.3">
      <c r="A153" s="28" t="s">
        <v>10</v>
      </c>
      <c r="B153" s="35" t="s">
        <v>10</v>
      </c>
      <c r="C153" s="40"/>
      <c r="D153" s="147" t="s">
        <v>1707</v>
      </c>
      <c r="E153" s="28" t="s">
        <v>10</v>
      </c>
      <c r="F153" s="24">
        <v>690</v>
      </c>
    </row>
    <row r="154" spans="1:6" ht="21.75" customHeight="1" x14ac:dyDescent="0.3">
      <c r="A154" s="35">
        <v>3</v>
      </c>
      <c r="B154" s="35" t="s">
        <v>10</v>
      </c>
      <c r="C154" s="37">
        <v>1412033</v>
      </c>
      <c r="D154" s="190" t="s">
        <v>1712</v>
      </c>
      <c r="E154" s="28" t="s">
        <v>10</v>
      </c>
      <c r="F154" s="24"/>
    </row>
    <row r="155" spans="1:6" ht="21.75" customHeight="1" x14ac:dyDescent="0.3">
      <c r="A155" s="35"/>
      <c r="B155" s="35" t="s">
        <v>141</v>
      </c>
      <c r="C155" s="40">
        <v>1412033</v>
      </c>
      <c r="D155" s="190" t="s">
        <v>1713</v>
      </c>
      <c r="E155" s="28"/>
      <c r="F155" s="24"/>
    </row>
    <row r="156" spans="1:6" ht="21.75" customHeight="1" x14ac:dyDescent="0.3">
      <c r="A156" s="35" t="s">
        <v>10</v>
      </c>
      <c r="B156" s="35" t="s">
        <v>45</v>
      </c>
      <c r="C156" s="37"/>
      <c r="D156" s="147" t="s">
        <v>1714</v>
      </c>
      <c r="E156" s="28" t="s">
        <v>1715</v>
      </c>
      <c r="F156" s="24">
        <v>3.45</v>
      </c>
    </row>
    <row r="157" spans="1:6" ht="21.75" customHeight="1" x14ac:dyDescent="0.3">
      <c r="A157" s="35" t="s">
        <v>10</v>
      </c>
      <c r="B157" s="35" t="s">
        <v>50</v>
      </c>
      <c r="C157" s="37"/>
      <c r="D157" s="147" t="s">
        <v>1716</v>
      </c>
      <c r="E157" s="28" t="s">
        <v>1717</v>
      </c>
      <c r="F157" s="24">
        <v>5.75</v>
      </c>
    </row>
    <row r="158" spans="1:6" ht="21.75" customHeight="1" x14ac:dyDescent="0.3">
      <c r="A158" s="35" t="s">
        <v>10</v>
      </c>
      <c r="B158" s="35" t="s">
        <v>53</v>
      </c>
      <c r="C158" s="37"/>
      <c r="D158" s="147" t="s">
        <v>1718</v>
      </c>
      <c r="E158" s="28" t="s">
        <v>1719</v>
      </c>
      <c r="F158" s="24"/>
    </row>
    <row r="159" spans="1:6" ht="21.75" customHeight="1" x14ac:dyDescent="0.3">
      <c r="A159" s="35" t="s">
        <v>10</v>
      </c>
      <c r="B159" s="35" t="s">
        <v>57</v>
      </c>
      <c r="C159" s="37"/>
      <c r="D159" s="147" t="s">
        <v>1720</v>
      </c>
      <c r="E159" s="28" t="s">
        <v>1721</v>
      </c>
      <c r="F159" s="24"/>
    </row>
    <row r="160" spans="1:6" ht="21.75" customHeight="1" x14ac:dyDescent="0.3">
      <c r="A160" s="35"/>
      <c r="B160" s="35"/>
      <c r="C160" s="37"/>
      <c r="D160" s="147" t="s">
        <v>1722</v>
      </c>
      <c r="E160" s="28"/>
      <c r="F160" s="24">
        <v>17250</v>
      </c>
    </row>
    <row r="161" spans="1:6" ht="21.75" customHeight="1" x14ac:dyDescent="0.3">
      <c r="A161" s="35"/>
      <c r="B161" s="35"/>
      <c r="C161" s="37"/>
      <c r="D161" s="147" t="s">
        <v>1723</v>
      </c>
      <c r="E161" s="28"/>
      <c r="F161" s="24">
        <v>17250</v>
      </c>
    </row>
    <row r="162" spans="1:6" ht="21.75" customHeight="1" x14ac:dyDescent="0.3">
      <c r="A162" s="35"/>
      <c r="B162" s="35"/>
      <c r="C162" s="37"/>
      <c r="D162" s="147" t="s">
        <v>1724</v>
      </c>
      <c r="E162" s="28"/>
      <c r="F162" s="24">
        <v>17250</v>
      </c>
    </row>
    <row r="163" spans="1:6" ht="21.75" customHeight="1" x14ac:dyDescent="0.3">
      <c r="A163" s="35"/>
      <c r="B163" s="35"/>
      <c r="C163" s="37"/>
      <c r="D163" s="147" t="s">
        <v>1725</v>
      </c>
      <c r="E163" s="28"/>
      <c r="F163" s="24">
        <v>17250</v>
      </c>
    </row>
    <row r="164" spans="1:6" ht="24.75" customHeight="1" x14ac:dyDescent="0.3">
      <c r="A164" s="35" t="s">
        <v>10</v>
      </c>
      <c r="B164" s="35" t="s">
        <v>1726</v>
      </c>
      <c r="C164" s="37">
        <v>1412033</v>
      </c>
      <c r="D164" s="190" t="s">
        <v>1927</v>
      </c>
      <c r="E164" s="28" t="s">
        <v>15</v>
      </c>
      <c r="F164" s="24"/>
    </row>
    <row r="165" spans="1:6" ht="21.75" customHeight="1" x14ac:dyDescent="0.3">
      <c r="A165" s="28" t="s">
        <v>10</v>
      </c>
      <c r="B165" s="35" t="s">
        <v>45</v>
      </c>
      <c r="C165" s="37"/>
      <c r="D165" s="147" t="s">
        <v>1727</v>
      </c>
      <c r="E165" s="245" t="s">
        <v>1103</v>
      </c>
      <c r="F165" s="24">
        <v>725</v>
      </c>
    </row>
    <row r="166" spans="1:6" ht="21.75" customHeight="1" x14ac:dyDescent="0.3">
      <c r="A166" s="28" t="s">
        <v>10</v>
      </c>
      <c r="B166" s="35" t="s">
        <v>50</v>
      </c>
      <c r="C166" s="37"/>
      <c r="D166" s="147" t="s">
        <v>1728</v>
      </c>
      <c r="E166" s="245"/>
      <c r="F166" s="24">
        <v>690</v>
      </c>
    </row>
    <row r="167" spans="1:6" ht="21.75" customHeight="1" x14ac:dyDescent="0.3">
      <c r="A167" s="28" t="s">
        <v>10</v>
      </c>
      <c r="B167" s="35" t="s">
        <v>53</v>
      </c>
      <c r="C167" s="37"/>
      <c r="D167" s="147" t="s">
        <v>1729</v>
      </c>
      <c r="E167" s="245"/>
      <c r="F167" s="24">
        <v>1150</v>
      </c>
    </row>
    <row r="168" spans="1:6" ht="21.75" customHeight="1" x14ac:dyDescent="0.3">
      <c r="A168" s="28"/>
      <c r="B168" s="35" t="s">
        <v>57</v>
      </c>
      <c r="C168" s="37"/>
      <c r="D168" s="147" t="s">
        <v>1730</v>
      </c>
      <c r="E168" s="245"/>
      <c r="F168" s="24">
        <v>1725</v>
      </c>
    </row>
    <row r="169" spans="1:6" ht="21.75" customHeight="1" x14ac:dyDescent="0.3">
      <c r="A169" s="28" t="s">
        <v>10</v>
      </c>
      <c r="B169" s="35" t="s">
        <v>99</v>
      </c>
      <c r="C169" s="37"/>
      <c r="D169" s="147" t="s">
        <v>1731</v>
      </c>
      <c r="E169" s="245"/>
      <c r="F169" s="24">
        <v>920</v>
      </c>
    </row>
    <row r="170" spans="1:6" ht="21.75" customHeight="1" x14ac:dyDescent="0.3">
      <c r="A170" s="28"/>
      <c r="B170" s="35" t="s">
        <v>103</v>
      </c>
      <c r="C170" s="37"/>
      <c r="D170" s="147" t="s">
        <v>1732</v>
      </c>
      <c r="E170" s="245"/>
      <c r="F170" s="24">
        <v>920</v>
      </c>
    </row>
    <row r="171" spans="1:6" ht="21.75" customHeight="1" x14ac:dyDescent="0.3">
      <c r="A171" s="35" t="s">
        <v>10</v>
      </c>
      <c r="B171" s="35" t="s">
        <v>109</v>
      </c>
      <c r="C171" s="37"/>
      <c r="D171" s="147" t="s">
        <v>1733</v>
      </c>
      <c r="E171" s="245"/>
      <c r="F171" s="24">
        <v>92</v>
      </c>
    </row>
    <row r="172" spans="1:6" ht="21.75" customHeight="1" x14ac:dyDescent="0.3">
      <c r="A172" s="35" t="s">
        <v>10</v>
      </c>
      <c r="B172" s="35" t="s">
        <v>1734</v>
      </c>
      <c r="C172" s="37">
        <v>1412033</v>
      </c>
      <c r="D172" s="190" t="s">
        <v>1735</v>
      </c>
      <c r="E172" s="28" t="s">
        <v>10</v>
      </c>
      <c r="F172" s="24"/>
    </row>
    <row r="173" spans="1:6" ht="21.75" customHeight="1" x14ac:dyDescent="0.3">
      <c r="A173" s="35" t="s">
        <v>10</v>
      </c>
      <c r="B173" s="35" t="s">
        <v>45</v>
      </c>
      <c r="C173" s="37"/>
      <c r="D173" s="147" t="s">
        <v>1626</v>
      </c>
      <c r="E173" s="28" t="s">
        <v>1736</v>
      </c>
      <c r="F173" s="24">
        <v>2875</v>
      </c>
    </row>
    <row r="174" spans="1:6" ht="21.75" customHeight="1" x14ac:dyDescent="0.3">
      <c r="A174" s="35"/>
      <c r="B174" s="35" t="s">
        <v>50</v>
      </c>
      <c r="C174" s="37"/>
      <c r="D174" s="147" t="s">
        <v>1737</v>
      </c>
      <c r="E174" s="28" t="s">
        <v>1738</v>
      </c>
      <c r="F174" s="24">
        <v>0.45</v>
      </c>
    </row>
    <row r="175" spans="1:6" ht="26.25" customHeight="1" x14ac:dyDescent="0.3">
      <c r="A175" s="35" t="s">
        <v>10</v>
      </c>
      <c r="B175" s="35" t="s">
        <v>1739</v>
      </c>
      <c r="C175" s="37">
        <v>1412033</v>
      </c>
      <c r="D175" s="190" t="s">
        <v>1740</v>
      </c>
      <c r="E175" s="28" t="s">
        <v>1741</v>
      </c>
      <c r="F175" s="24"/>
    </row>
    <row r="176" spans="1:6" ht="21.75" customHeight="1" x14ac:dyDescent="0.3">
      <c r="A176" s="35" t="s">
        <v>10</v>
      </c>
      <c r="B176" s="35" t="s">
        <v>922</v>
      </c>
      <c r="C176" s="37">
        <v>1412033</v>
      </c>
      <c r="D176" s="190" t="s">
        <v>1742</v>
      </c>
      <c r="E176" s="28" t="s">
        <v>1741</v>
      </c>
      <c r="F176" s="24"/>
    </row>
    <row r="177" spans="1:6" ht="21.75" customHeight="1" x14ac:dyDescent="0.3">
      <c r="A177" s="35" t="s">
        <v>10</v>
      </c>
      <c r="B177" s="35" t="s">
        <v>45</v>
      </c>
      <c r="C177" s="37"/>
      <c r="D177" s="147" t="s">
        <v>1743</v>
      </c>
      <c r="E177" s="28"/>
      <c r="F177" s="24">
        <v>86</v>
      </c>
    </row>
    <row r="178" spans="1:6" ht="21.75" customHeight="1" x14ac:dyDescent="0.3">
      <c r="A178" s="35" t="s">
        <v>10</v>
      </c>
      <c r="B178" s="35" t="s">
        <v>50</v>
      </c>
      <c r="C178" s="37"/>
      <c r="D178" s="147" t="s">
        <v>1744</v>
      </c>
      <c r="E178" s="34"/>
      <c r="F178" s="24">
        <v>42</v>
      </c>
    </row>
    <row r="179" spans="1:6" ht="21.75" customHeight="1" x14ac:dyDescent="0.3">
      <c r="A179" s="35"/>
      <c r="B179" s="35" t="s">
        <v>174</v>
      </c>
      <c r="C179" s="37">
        <v>1412033</v>
      </c>
      <c r="D179" s="190" t="s">
        <v>1745</v>
      </c>
      <c r="E179" s="28" t="s">
        <v>1741</v>
      </c>
      <c r="F179" s="24"/>
    </row>
    <row r="180" spans="1:6" ht="21.75" customHeight="1" x14ac:dyDescent="0.3">
      <c r="A180" s="35"/>
      <c r="B180" s="35" t="s">
        <v>45</v>
      </c>
      <c r="C180" s="37"/>
      <c r="D180" s="204" t="s">
        <v>1746</v>
      </c>
      <c r="E180" s="28"/>
      <c r="F180" s="24"/>
    </row>
    <row r="181" spans="1:6" ht="21.75" customHeight="1" x14ac:dyDescent="0.3">
      <c r="A181" s="35"/>
      <c r="B181" s="35"/>
      <c r="C181" s="37"/>
      <c r="D181" s="147" t="s">
        <v>233</v>
      </c>
      <c r="E181" s="28"/>
      <c r="F181" s="24">
        <v>138</v>
      </c>
    </row>
    <row r="182" spans="1:6" ht="21.75" customHeight="1" x14ac:dyDescent="0.3">
      <c r="A182" s="35"/>
      <c r="B182" s="35"/>
      <c r="C182" s="37"/>
      <c r="D182" s="147" t="s">
        <v>234</v>
      </c>
      <c r="E182" s="28"/>
      <c r="F182" s="24">
        <v>92</v>
      </c>
    </row>
    <row r="183" spans="1:6" ht="21.75" customHeight="1" x14ac:dyDescent="0.3">
      <c r="A183" s="35"/>
      <c r="B183" s="35"/>
      <c r="C183" s="37"/>
      <c r="D183" s="147" t="s">
        <v>235</v>
      </c>
      <c r="E183" s="28"/>
      <c r="F183" s="24">
        <v>46</v>
      </c>
    </row>
    <row r="184" spans="1:6" ht="21.75" customHeight="1" x14ac:dyDescent="0.3">
      <c r="A184" s="35"/>
      <c r="B184" s="35" t="s">
        <v>50</v>
      </c>
      <c r="C184" s="37"/>
      <c r="D184" s="204" t="s">
        <v>1747</v>
      </c>
      <c r="E184" s="28"/>
      <c r="F184" s="24"/>
    </row>
    <row r="185" spans="1:6" ht="21.75" customHeight="1" x14ac:dyDescent="0.3">
      <c r="A185" s="35"/>
      <c r="B185" s="35"/>
      <c r="C185" s="37"/>
      <c r="D185" s="147" t="s">
        <v>233</v>
      </c>
      <c r="E185" s="28"/>
      <c r="F185" s="24">
        <v>172</v>
      </c>
    </row>
    <row r="186" spans="1:6" ht="21.75" customHeight="1" x14ac:dyDescent="0.3">
      <c r="A186" s="35"/>
      <c r="B186" s="35"/>
      <c r="C186" s="37"/>
      <c r="D186" s="147" t="s">
        <v>234</v>
      </c>
      <c r="E186" s="28"/>
      <c r="F186" s="24">
        <v>126</v>
      </c>
    </row>
    <row r="187" spans="1:6" ht="21.75" customHeight="1" x14ac:dyDescent="0.3">
      <c r="A187" s="35"/>
      <c r="B187" s="35"/>
      <c r="C187" s="37"/>
      <c r="D187" s="147" t="s">
        <v>235</v>
      </c>
      <c r="E187" s="28"/>
      <c r="F187" s="24">
        <v>92</v>
      </c>
    </row>
    <row r="188" spans="1:6" ht="21.75" customHeight="1" x14ac:dyDescent="0.3">
      <c r="A188" s="35"/>
      <c r="B188" s="35" t="s">
        <v>53</v>
      </c>
      <c r="C188" s="37"/>
      <c r="D188" s="204" t="s">
        <v>1748</v>
      </c>
      <c r="E188" s="28"/>
      <c r="F188" s="24"/>
    </row>
    <row r="189" spans="1:6" ht="21.75" customHeight="1" x14ac:dyDescent="0.3">
      <c r="A189" s="35"/>
      <c r="B189" s="35"/>
      <c r="C189" s="37"/>
      <c r="D189" s="147" t="s">
        <v>233</v>
      </c>
      <c r="E189" s="28"/>
      <c r="F189" s="24">
        <v>287</v>
      </c>
    </row>
    <row r="190" spans="1:6" ht="21.75" customHeight="1" x14ac:dyDescent="0.3">
      <c r="A190" s="35"/>
      <c r="B190" s="35"/>
      <c r="C190" s="37"/>
      <c r="D190" s="147" t="s">
        <v>234</v>
      </c>
      <c r="E190" s="28"/>
      <c r="F190" s="24">
        <v>172</v>
      </c>
    </row>
    <row r="191" spans="1:6" ht="21.75" customHeight="1" x14ac:dyDescent="0.3">
      <c r="A191" s="35"/>
      <c r="B191" s="35"/>
      <c r="C191" s="37"/>
      <c r="D191" s="147" t="s">
        <v>235</v>
      </c>
      <c r="E191" s="28"/>
      <c r="F191" s="24">
        <v>80</v>
      </c>
    </row>
    <row r="192" spans="1:6" ht="21.75" customHeight="1" x14ac:dyDescent="0.3">
      <c r="A192" s="35"/>
      <c r="B192" s="35" t="s">
        <v>57</v>
      </c>
      <c r="C192" s="37"/>
      <c r="D192" s="204" t="s">
        <v>1749</v>
      </c>
      <c r="E192" s="28"/>
      <c r="F192" s="24"/>
    </row>
    <row r="193" spans="1:6" ht="21.75" customHeight="1" x14ac:dyDescent="0.3">
      <c r="A193" s="35"/>
      <c r="B193" s="35"/>
      <c r="C193" s="37"/>
      <c r="D193" s="147" t="s">
        <v>233</v>
      </c>
      <c r="E193" s="28"/>
      <c r="F193" s="24">
        <v>57</v>
      </c>
    </row>
    <row r="194" spans="1:6" ht="21.75" customHeight="1" x14ac:dyDescent="0.3">
      <c r="A194" s="35"/>
      <c r="B194" s="35"/>
      <c r="C194" s="37"/>
      <c r="D194" s="147" t="s">
        <v>234</v>
      </c>
      <c r="E194" s="28"/>
      <c r="F194" s="24">
        <v>34</v>
      </c>
    </row>
    <row r="195" spans="1:6" ht="21.75" customHeight="1" x14ac:dyDescent="0.3">
      <c r="A195" s="35"/>
      <c r="B195" s="35"/>
      <c r="C195" s="37"/>
      <c r="D195" s="147" t="s">
        <v>235</v>
      </c>
      <c r="E195" s="28"/>
      <c r="F195" s="24">
        <v>23</v>
      </c>
    </row>
    <row r="196" spans="1:6" ht="21.75" customHeight="1" x14ac:dyDescent="0.3">
      <c r="A196" s="35"/>
      <c r="B196" s="35" t="s">
        <v>99</v>
      </c>
      <c r="C196" s="37"/>
      <c r="D196" s="204" t="s">
        <v>1750</v>
      </c>
      <c r="E196" s="28"/>
      <c r="F196" s="24"/>
    </row>
    <row r="197" spans="1:6" ht="21.75" customHeight="1" x14ac:dyDescent="0.3">
      <c r="A197" s="35"/>
      <c r="B197" s="35"/>
      <c r="C197" s="37"/>
      <c r="D197" s="147" t="s">
        <v>233</v>
      </c>
      <c r="E197" s="28"/>
      <c r="F197" s="24">
        <v>17</v>
      </c>
    </row>
    <row r="198" spans="1:6" ht="21.75" customHeight="1" x14ac:dyDescent="0.3">
      <c r="A198" s="35"/>
      <c r="B198" s="35"/>
      <c r="C198" s="37"/>
      <c r="D198" s="147" t="s">
        <v>234</v>
      </c>
      <c r="E198" s="28"/>
      <c r="F198" s="24">
        <v>11</v>
      </c>
    </row>
    <row r="199" spans="1:6" ht="21.75" customHeight="1" x14ac:dyDescent="0.3">
      <c r="A199" s="35"/>
      <c r="B199" s="35"/>
      <c r="C199" s="37"/>
      <c r="D199" s="147" t="s">
        <v>235</v>
      </c>
      <c r="E199" s="28"/>
      <c r="F199" s="24">
        <v>5</v>
      </c>
    </row>
    <row r="200" spans="1:6" ht="21.75" customHeight="1" x14ac:dyDescent="0.3">
      <c r="A200" s="35"/>
      <c r="B200" s="35" t="s">
        <v>103</v>
      </c>
      <c r="C200" s="37"/>
      <c r="D200" s="204" t="s">
        <v>1751</v>
      </c>
      <c r="E200" s="28"/>
      <c r="F200" s="24"/>
    </row>
    <row r="201" spans="1:6" ht="21.75" customHeight="1" x14ac:dyDescent="0.3">
      <c r="A201" s="35"/>
      <c r="B201" s="35"/>
      <c r="C201" s="37"/>
      <c r="D201" s="147" t="s">
        <v>233</v>
      </c>
      <c r="E201" s="39" t="s">
        <v>10</v>
      </c>
      <c r="F201" s="24">
        <v>17</v>
      </c>
    </row>
    <row r="202" spans="1:6" ht="21.75" customHeight="1" x14ac:dyDescent="0.3">
      <c r="A202" s="35"/>
      <c r="B202" s="35"/>
      <c r="C202" s="37"/>
      <c r="D202" s="147" t="s">
        <v>234</v>
      </c>
      <c r="E202" s="39" t="s">
        <v>10</v>
      </c>
      <c r="F202" s="24">
        <v>11</v>
      </c>
    </row>
    <row r="203" spans="1:6" ht="21.75" customHeight="1" x14ac:dyDescent="0.3">
      <c r="A203" s="35"/>
      <c r="B203" s="35"/>
      <c r="C203" s="37"/>
      <c r="D203" s="147" t="s">
        <v>235</v>
      </c>
      <c r="E203" s="39" t="s">
        <v>10</v>
      </c>
      <c r="F203" s="24">
        <v>9</v>
      </c>
    </row>
    <row r="204" spans="1:6" ht="21.75" customHeight="1" x14ac:dyDescent="0.3">
      <c r="A204" s="35"/>
      <c r="B204" s="35" t="s">
        <v>109</v>
      </c>
      <c r="C204" s="37"/>
      <c r="D204" s="190" t="s">
        <v>236</v>
      </c>
      <c r="E204" s="28" t="s">
        <v>10</v>
      </c>
      <c r="F204" s="24"/>
    </row>
    <row r="205" spans="1:6" ht="21.75" customHeight="1" x14ac:dyDescent="0.3">
      <c r="A205" s="35"/>
      <c r="B205" s="35" t="s">
        <v>540</v>
      </c>
      <c r="C205" s="37"/>
      <c r="D205" s="190" t="s">
        <v>239</v>
      </c>
      <c r="E205" s="28"/>
      <c r="F205" s="24"/>
    </row>
    <row r="206" spans="1:6" ht="21.75" customHeight="1" x14ac:dyDescent="0.3">
      <c r="A206" s="35"/>
      <c r="B206" s="35"/>
      <c r="C206" s="37"/>
      <c r="D206" s="147" t="s">
        <v>240</v>
      </c>
      <c r="E206" s="28" t="s">
        <v>10</v>
      </c>
      <c r="F206" s="24">
        <v>460</v>
      </c>
    </row>
    <row r="207" spans="1:6" ht="21.75" customHeight="1" x14ac:dyDescent="0.3">
      <c r="A207" s="35"/>
      <c r="B207" s="35"/>
      <c r="C207" s="37"/>
      <c r="D207" s="147" t="s">
        <v>241</v>
      </c>
      <c r="E207" s="28" t="s">
        <v>10</v>
      </c>
      <c r="F207" s="24">
        <v>230</v>
      </c>
    </row>
    <row r="208" spans="1:6" ht="21.75" customHeight="1" x14ac:dyDescent="0.3">
      <c r="A208" s="35"/>
      <c r="B208" s="35"/>
      <c r="C208" s="37"/>
      <c r="D208" s="147" t="s">
        <v>242</v>
      </c>
      <c r="E208" s="28" t="s">
        <v>10</v>
      </c>
      <c r="F208" s="24">
        <v>115</v>
      </c>
    </row>
    <row r="209" spans="1:6" ht="21.75" customHeight="1" x14ac:dyDescent="0.3">
      <c r="A209" s="35"/>
      <c r="B209" s="35" t="s">
        <v>540</v>
      </c>
      <c r="C209" s="37"/>
      <c r="D209" s="190" t="s">
        <v>243</v>
      </c>
      <c r="E209" s="28"/>
      <c r="F209" s="24"/>
    </row>
    <row r="210" spans="1:6" ht="21.75" customHeight="1" x14ac:dyDescent="0.3">
      <c r="A210" s="35"/>
      <c r="B210" s="35"/>
      <c r="C210" s="37"/>
      <c r="D210" s="147" t="s">
        <v>240</v>
      </c>
      <c r="E210" s="28" t="s">
        <v>10</v>
      </c>
      <c r="F210" s="24">
        <v>92</v>
      </c>
    </row>
    <row r="211" spans="1:6" ht="21.75" customHeight="1" x14ac:dyDescent="0.3">
      <c r="A211" s="35"/>
      <c r="B211" s="35"/>
      <c r="C211" s="37"/>
      <c r="D211" s="147" t="s">
        <v>241</v>
      </c>
      <c r="E211" s="28" t="s">
        <v>10</v>
      </c>
      <c r="F211" s="24">
        <v>70</v>
      </c>
    </row>
    <row r="212" spans="1:6" ht="21.75" customHeight="1" x14ac:dyDescent="0.3">
      <c r="A212" s="35"/>
      <c r="B212" s="35"/>
      <c r="C212" s="37"/>
      <c r="D212" s="147" t="s">
        <v>242</v>
      </c>
      <c r="E212" s="28" t="s">
        <v>10</v>
      </c>
      <c r="F212" s="24">
        <v>34</v>
      </c>
    </row>
    <row r="213" spans="1:6" ht="21.75" customHeight="1" x14ac:dyDescent="0.3">
      <c r="A213" s="35"/>
      <c r="B213" s="35" t="s">
        <v>540</v>
      </c>
      <c r="C213" s="37"/>
      <c r="D213" s="190" t="s">
        <v>244</v>
      </c>
      <c r="E213" s="28"/>
      <c r="F213" s="24"/>
    </row>
    <row r="214" spans="1:6" ht="21.75" customHeight="1" x14ac:dyDescent="0.3">
      <c r="A214" s="35"/>
      <c r="B214" s="35"/>
      <c r="C214" s="37"/>
      <c r="D214" s="147" t="s">
        <v>240</v>
      </c>
      <c r="E214" s="28" t="s">
        <v>10</v>
      </c>
      <c r="F214" s="24">
        <v>920</v>
      </c>
    </row>
    <row r="215" spans="1:6" ht="21.75" customHeight="1" x14ac:dyDescent="0.3">
      <c r="A215" s="35"/>
      <c r="B215" s="35"/>
      <c r="C215" s="37"/>
      <c r="D215" s="147" t="s">
        <v>241</v>
      </c>
      <c r="E215" s="28" t="s">
        <v>10</v>
      </c>
      <c r="F215" s="24">
        <v>517</v>
      </c>
    </row>
    <row r="216" spans="1:6" ht="21.75" customHeight="1" x14ac:dyDescent="0.3">
      <c r="A216" s="35"/>
      <c r="B216" s="35"/>
      <c r="C216" s="37"/>
      <c r="D216" s="147" t="s">
        <v>242</v>
      </c>
      <c r="E216" s="28" t="s">
        <v>10</v>
      </c>
      <c r="F216" s="24">
        <v>402</v>
      </c>
    </row>
    <row r="217" spans="1:6" ht="21.75" customHeight="1" x14ac:dyDescent="0.3">
      <c r="A217" s="35"/>
      <c r="B217" s="35" t="s">
        <v>540</v>
      </c>
      <c r="C217" s="37"/>
      <c r="D217" s="190" t="s">
        <v>1752</v>
      </c>
      <c r="E217" s="28"/>
      <c r="F217" s="24"/>
    </row>
    <row r="218" spans="1:6" ht="21.75" customHeight="1" x14ac:dyDescent="0.3">
      <c r="A218" s="35"/>
      <c r="B218" s="35"/>
      <c r="C218" s="37"/>
      <c r="D218" s="147" t="s">
        <v>240</v>
      </c>
      <c r="E218" s="28"/>
      <c r="F218" s="24">
        <v>80</v>
      </c>
    </row>
    <row r="219" spans="1:6" ht="21.75" customHeight="1" x14ac:dyDescent="0.3">
      <c r="A219" s="35"/>
      <c r="B219" s="35"/>
      <c r="C219" s="37"/>
      <c r="D219" s="147" t="s">
        <v>241</v>
      </c>
      <c r="E219" s="28"/>
      <c r="F219" s="24">
        <v>63</v>
      </c>
    </row>
    <row r="220" spans="1:6" ht="21.75" customHeight="1" x14ac:dyDescent="0.3">
      <c r="A220" s="35"/>
      <c r="B220" s="35"/>
      <c r="C220" s="37"/>
      <c r="D220" s="147" t="s">
        <v>242</v>
      </c>
      <c r="E220" s="28"/>
      <c r="F220" s="24">
        <v>40</v>
      </c>
    </row>
    <row r="221" spans="1:6" ht="21.75" customHeight="1" x14ac:dyDescent="0.3">
      <c r="A221" s="35"/>
      <c r="B221" s="35" t="s">
        <v>540</v>
      </c>
      <c r="C221" s="37"/>
      <c r="D221" s="190" t="s">
        <v>248</v>
      </c>
      <c r="E221" s="28"/>
      <c r="F221" s="24">
        <v>92</v>
      </c>
    </row>
    <row r="222" spans="1:6" ht="21.75" customHeight="1" x14ac:dyDescent="0.3">
      <c r="A222" s="35"/>
      <c r="B222" s="35" t="s">
        <v>540</v>
      </c>
      <c r="C222" s="37"/>
      <c r="D222" s="190" t="s">
        <v>1753</v>
      </c>
      <c r="E222" s="28" t="s">
        <v>1103</v>
      </c>
      <c r="F222" s="24">
        <v>50</v>
      </c>
    </row>
    <row r="223" spans="1:6" ht="21.75" customHeight="1" x14ac:dyDescent="0.3">
      <c r="A223" s="35" t="s">
        <v>10</v>
      </c>
      <c r="B223" s="35" t="s">
        <v>180</v>
      </c>
      <c r="C223" s="37">
        <v>1412033</v>
      </c>
      <c r="D223" s="190" t="s">
        <v>1754</v>
      </c>
      <c r="E223" s="35" t="s">
        <v>15</v>
      </c>
      <c r="F223" s="24"/>
    </row>
    <row r="224" spans="1:6" ht="21.75" customHeight="1" x14ac:dyDescent="0.3">
      <c r="A224" s="28" t="s">
        <v>10</v>
      </c>
      <c r="B224" s="35" t="s">
        <v>45</v>
      </c>
      <c r="C224" s="37"/>
      <c r="D224" s="147" t="s">
        <v>1401</v>
      </c>
      <c r="E224" s="28" t="s">
        <v>1755</v>
      </c>
      <c r="F224" s="24">
        <v>400</v>
      </c>
    </row>
    <row r="225" spans="1:6" ht="21.75" customHeight="1" x14ac:dyDescent="0.3">
      <c r="A225" s="35" t="s">
        <v>10</v>
      </c>
      <c r="B225" s="35" t="s">
        <v>50</v>
      </c>
      <c r="C225" s="37"/>
      <c r="D225" s="147" t="s">
        <v>1756</v>
      </c>
      <c r="E225" s="34"/>
      <c r="F225" s="24">
        <v>400</v>
      </c>
    </row>
    <row r="226" spans="1:6" ht="21.75" customHeight="1" x14ac:dyDescent="0.3">
      <c r="A226" s="28" t="s">
        <v>1757</v>
      </c>
      <c r="B226" s="35" t="s">
        <v>53</v>
      </c>
      <c r="C226" s="37"/>
      <c r="D226" s="147" t="s">
        <v>1758</v>
      </c>
      <c r="E226" s="28" t="s">
        <v>1759</v>
      </c>
      <c r="F226" s="24">
        <v>400</v>
      </c>
    </row>
    <row r="227" spans="1:6" ht="21.75" customHeight="1" x14ac:dyDescent="0.3">
      <c r="A227" s="35" t="s">
        <v>10</v>
      </c>
      <c r="B227" s="35" t="s">
        <v>57</v>
      </c>
      <c r="C227" s="37"/>
      <c r="D227" s="190" t="s">
        <v>1760</v>
      </c>
      <c r="E227" s="35" t="s">
        <v>10</v>
      </c>
      <c r="F227" s="24">
        <v>400</v>
      </c>
    </row>
    <row r="228" spans="1:6" ht="21.75" customHeight="1" x14ac:dyDescent="0.3">
      <c r="A228" s="28" t="s">
        <v>10</v>
      </c>
      <c r="B228" s="35" t="s">
        <v>99</v>
      </c>
      <c r="C228" s="37"/>
      <c r="D228" s="190" t="s">
        <v>1761</v>
      </c>
      <c r="E228" s="28" t="s">
        <v>1762</v>
      </c>
      <c r="F228" s="24"/>
    </row>
    <row r="229" spans="1:6" ht="21.75" customHeight="1" x14ac:dyDescent="0.3">
      <c r="A229" s="28" t="s">
        <v>10</v>
      </c>
      <c r="B229" s="35" t="s">
        <v>540</v>
      </c>
      <c r="C229" s="37"/>
      <c r="D229" s="147" t="s">
        <v>1763</v>
      </c>
      <c r="E229" s="28"/>
      <c r="F229" s="24">
        <v>13.8</v>
      </c>
    </row>
    <row r="230" spans="1:6" ht="21.75" customHeight="1" x14ac:dyDescent="0.3">
      <c r="A230" s="28" t="s">
        <v>10</v>
      </c>
      <c r="B230" s="35" t="s">
        <v>540</v>
      </c>
      <c r="C230" s="37"/>
      <c r="D230" s="147" t="s">
        <v>1764</v>
      </c>
      <c r="E230" s="28"/>
      <c r="F230" s="24"/>
    </row>
    <row r="231" spans="1:6" ht="21.75" customHeight="1" x14ac:dyDescent="0.3">
      <c r="A231" s="28"/>
      <c r="B231" s="35" t="s">
        <v>540</v>
      </c>
      <c r="C231" s="37"/>
      <c r="D231" s="147" t="s">
        <v>1765</v>
      </c>
      <c r="E231" s="28"/>
      <c r="F231" s="24">
        <v>2.2999999999999998</v>
      </c>
    </row>
    <row r="232" spans="1:6" ht="21.75" customHeight="1" x14ac:dyDescent="0.3">
      <c r="A232" s="28" t="s">
        <v>10</v>
      </c>
      <c r="B232" s="35" t="s">
        <v>103</v>
      </c>
      <c r="C232" s="37"/>
      <c r="D232" s="190" t="s">
        <v>1766</v>
      </c>
      <c r="E232" s="28" t="s">
        <v>1762</v>
      </c>
      <c r="F232" s="24"/>
    </row>
    <row r="233" spans="1:6" ht="21.75" customHeight="1" x14ac:dyDescent="0.3">
      <c r="A233" s="28" t="s">
        <v>10</v>
      </c>
      <c r="B233" s="35" t="s">
        <v>10</v>
      </c>
      <c r="C233" s="37"/>
      <c r="D233" s="147" t="s">
        <v>1767</v>
      </c>
      <c r="E233" s="34"/>
      <c r="F233" s="24"/>
    </row>
    <row r="234" spans="1:6" ht="21.75" customHeight="1" x14ac:dyDescent="0.3">
      <c r="A234" s="28"/>
      <c r="B234" s="35" t="s">
        <v>109</v>
      </c>
      <c r="C234" s="37"/>
      <c r="D234" s="190" t="s">
        <v>1768</v>
      </c>
      <c r="E234" s="28"/>
      <c r="F234" s="24"/>
    </row>
    <row r="235" spans="1:6" ht="21.75" customHeight="1" x14ac:dyDescent="0.3">
      <c r="A235" s="28"/>
      <c r="B235" s="35" t="s">
        <v>540</v>
      </c>
      <c r="C235" s="37"/>
      <c r="D235" s="147" t="s">
        <v>1769</v>
      </c>
      <c r="E235" s="28" t="s">
        <v>1770</v>
      </c>
      <c r="F235" s="24"/>
    </row>
    <row r="236" spans="1:6" ht="21.75" customHeight="1" x14ac:dyDescent="0.3">
      <c r="A236" s="28" t="s">
        <v>10</v>
      </c>
      <c r="B236" s="35" t="s">
        <v>540</v>
      </c>
      <c r="C236" s="37"/>
      <c r="D236" s="147" t="s">
        <v>1771</v>
      </c>
      <c r="E236" s="28" t="s">
        <v>1772</v>
      </c>
      <c r="F236" s="24"/>
    </row>
    <row r="237" spans="1:6" ht="21.75" customHeight="1" x14ac:dyDescent="0.3">
      <c r="A237" s="28" t="s">
        <v>10</v>
      </c>
      <c r="B237" s="35" t="s">
        <v>540</v>
      </c>
      <c r="C237" s="37"/>
      <c r="D237" s="147" t="s">
        <v>1773</v>
      </c>
      <c r="E237" s="10" t="s">
        <v>1774</v>
      </c>
      <c r="F237" s="24"/>
    </row>
    <row r="238" spans="1:6" ht="21.75" customHeight="1" x14ac:dyDescent="0.3">
      <c r="A238" s="35"/>
      <c r="B238" s="35" t="s">
        <v>185</v>
      </c>
      <c r="C238" s="37">
        <v>1412033</v>
      </c>
      <c r="D238" s="190" t="s">
        <v>1775</v>
      </c>
      <c r="E238" s="38" t="s">
        <v>1776</v>
      </c>
      <c r="F238" s="24">
        <v>1300</v>
      </c>
    </row>
    <row r="239" spans="1:6" ht="26.25" customHeight="1" x14ac:dyDescent="0.3">
      <c r="A239" s="34"/>
      <c r="B239" s="3"/>
      <c r="C239" s="37"/>
      <c r="D239" s="190" t="s">
        <v>1777</v>
      </c>
      <c r="E239" s="38"/>
      <c r="F239" s="24">
        <v>1000</v>
      </c>
    </row>
    <row r="240" spans="1:6" ht="21.75" customHeight="1" x14ac:dyDescent="0.3">
      <c r="A240" s="34"/>
      <c r="B240" s="3" t="s">
        <v>796</v>
      </c>
      <c r="C240" s="37"/>
      <c r="D240" s="190" t="s">
        <v>1778</v>
      </c>
      <c r="E240" s="39"/>
      <c r="F240" s="24"/>
    </row>
    <row r="241" spans="1:6" ht="21.75" customHeight="1" x14ac:dyDescent="0.3">
      <c r="A241" s="34"/>
      <c r="B241" s="3"/>
      <c r="C241" s="37"/>
      <c r="D241" s="147" t="s">
        <v>1779</v>
      </c>
      <c r="E241" s="39"/>
      <c r="F241" s="24">
        <v>2185</v>
      </c>
    </row>
    <row r="242" spans="1:6" ht="21.75" customHeight="1" x14ac:dyDescent="0.3">
      <c r="A242" s="34"/>
      <c r="B242" s="3"/>
      <c r="C242" s="37"/>
      <c r="D242" s="147" t="s">
        <v>1780</v>
      </c>
      <c r="E242" s="39"/>
      <c r="F242" s="24">
        <v>1610</v>
      </c>
    </row>
    <row r="243" spans="1:6" ht="21.75" customHeight="1" x14ac:dyDescent="0.3">
      <c r="A243" s="34"/>
      <c r="B243" s="3"/>
      <c r="C243" s="37"/>
      <c r="D243" s="147" t="s">
        <v>1781</v>
      </c>
      <c r="E243" s="39"/>
      <c r="F243" s="24">
        <v>1150</v>
      </c>
    </row>
    <row r="244" spans="1:6" ht="21.75" customHeight="1" x14ac:dyDescent="0.3">
      <c r="A244" s="34"/>
      <c r="B244" s="3" t="s">
        <v>475</v>
      </c>
      <c r="C244" s="37"/>
      <c r="D244" s="190" t="s">
        <v>1782</v>
      </c>
      <c r="E244" s="39"/>
      <c r="F244" s="24"/>
    </row>
    <row r="245" spans="1:6" ht="21.75" customHeight="1" x14ac:dyDescent="0.3">
      <c r="A245" s="34"/>
      <c r="B245" s="3"/>
      <c r="C245" s="37"/>
      <c r="D245" s="147" t="s">
        <v>1779</v>
      </c>
      <c r="E245" s="39"/>
      <c r="F245" s="24">
        <v>2185</v>
      </c>
    </row>
    <row r="246" spans="1:6" ht="21.75" customHeight="1" x14ac:dyDescent="0.3">
      <c r="A246" s="34"/>
      <c r="B246" s="3"/>
      <c r="C246" s="37"/>
      <c r="D246" s="147" t="s">
        <v>1780</v>
      </c>
      <c r="E246" s="39"/>
      <c r="F246" s="24">
        <v>1610</v>
      </c>
    </row>
    <row r="247" spans="1:6" ht="21.75" customHeight="1" x14ac:dyDescent="0.3">
      <c r="A247" s="34"/>
      <c r="B247" s="3"/>
      <c r="C247" s="37"/>
      <c r="D247" s="147" t="s">
        <v>1781</v>
      </c>
      <c r="E247" s="39"/>
      <c r="F247" s="24">
        <v>1150</v>
      </c>
    </row>
    <row r="248" spans="1:6" ht="21.75" customHeight="1" x14ac:dyDescent="0.3">
      <c r="A248" s="35">
        <v>4</v>
      </c>
      <c r="B248" s="35" t="s">
        <v>10</v>
      </c>
      <c r="C248" s="37">
        <v>1412034</v>
      </c>
      <c r="D248" s="190" t="s">
        <v>1783</v>
      </c>
      <c r="E248" s="28" t="s">
        <v>15</v>
      </c>
      <c r="F248" s="24"/>
    </row>
    <row r="249" spans="1:6" ht="21.75" customHeight="1" x14ac:dyDescent="0.3">
      <c r="A249" s="28" t="s">
        <v>10</v>
      </c>
      <c r="B249" s="35" t="s">
        <v>41</v>
      </c>
      <c r="C249" s="37"/>
      <c r="D249" s="190" t="s">
        <v>1784</v>
      </c>
      <c r="E249" s="28" t="s">
        <v>15</v>
      </c>
      <c r="F249" s="24"/>
    </row>
    <row r="250" spans="1:6" ht="21.75" customHeight="1" x14ac:dyDescent="0.3">
      <c r="A250" s="28" t="s">
        <v>10</v>
      </c>
      <c r="B250" s="35" t="s">
        <v>45</v>
      </c>
      <c r="C250" s="37"/>
      <c r="D250" s="190" t="s">
        <v>1785</v>
      </c>
      <c r="E250" s="28" t="s">
        <v>15</v>
      </c>
      <c r="F250" s="24"/>
    </row>
    <row r="251" spans="1:6" ht="21.75" customHeight="1" x14ac:dyDescent="0.3">
      <c r="A251" s="28" t="s">
        <v>10</v>
      </c>
      <c r="B251" s="35" t="s">
        <v>540</v>
      </c>
      <c r="C251" s="37"/>
      <c r="D251" s="190" t="s">
        <v>1779</v>
      </c>
      <c r="E251" s="28" t="s">
        <v>15</v>
      </c>
      <c r="F251" s="24"/>
    </row>
    <row r="252" spans="1:6" ht="21.75" customHeight="1" x14ac:dyDescent="0.3">
      <c r="A252" s="28" t="s">
        <v>10</v>
      </c>
      <c r="B252" s="35" t="s">
        <v>10</v>
      </c>
      <c r="C252" s="37"/>
      <c r="D252" s="147" t="s">
        <v>1704</v>
      </c>
      <c r="E252" s="28"/>
      <c r="F252" s="24">
        <v>2300</v>
      </c>
    </row>
    <row r="253" spans="1:6" ht="21.75" customHeight="1" x14ac:dyDescent="0.3">
      <c r="A253" s="28" t="s">
        <v>10</v>
      </c>
      <c r="B253" s="35" t="s">
        <v>10</v>
      </c>
      <c r="C253" s="37"/>
      <c r="D253" s="147" t="s">
        <v>1786</v>
      </c>
      <c r="E253" s="28"/>
      <c r="F253" s="24">
        <v>2875</v>
      </c>
    </row>
    <row r="254" spans="1:6" ht="21.75" customHeight="1" x14ac:dyDescent="0.3">
      <c r="A254" s="28" t="s">
        <v>10</v>
      </c>
      <c r="B254" s="35" t="s">
        <v>10</v>
      </c>
      <c r="C254" s="37"/>
      <c r="D254" s="147" t="s">
        <v>1787</v>
      </c>
      <c r="E254" s="28"/>
      <c r="F254" s="24">
        <v>3450</v>
      </c>
    </row>
    <row r="255" spans="1:6" ht="21.75" customHeight="1" x14ac:dyDescent="0.3">
      <c r="A255" s="28" t="s">
        <v>10</v>
      </c>
      <c r="B255" s="35" t="s">
        <v>10</v>
      </c>
      <c r="C255" s="37"/>
      <c r="D255" s="147" t="s">
        <v>1707</v>
      </c>
      <c r="E255" s="28" t="s">
        <v>1788</v>
      </c>
      <c r="F255" s="24">
        <v>8050</v>
      </c>
    </row>
    <row r="256" spans="1:6" ht="21.75" customHeight="1" x14ac:dyDescent="0.3">
      <c r="A256" s="28" t="s">
        <v>10</v>
      </c>
      <c r="B256" s="35" t="s">
        <v>540</v>
      </c>
      <c r="C256" s="37"/>
      <c r="D256" s="190" t="s">
        <v>1789</v>
      </c>
      <c r="E256" s="28" t="s">
        <v>15</v>
      </c>
      <c r="F256" s="24"/>
    </row>
    <row r="257" spans="1:6" ht="21.75" customHeight="1" x14ac:dyDescent="0.3">
      <c r="A257" s="28" t="s">
        <v>10</v>
      </c>
      <c r="B257" s="35" t="s">
        <v>10</v>
      </c>
      <c r="C257" s="37"/>
      <c r="D257" s="147" t="s">
        <v>1704</v>
      </c>
      <c r="E257" s="28" t="s">
        <v>15</v>
      </c>
      <c r="F257" s="24">
        <v>1150</v>
      </c>
    </row>
    <row r="258" spans="1:6" ht="21.75" customHeight="1" x14ac:dyDescent="0.3">
      <c r="A258" s="28" t="s">
        <v>10</v>
      </c>
      <c r="B258" s="35" t="s">
        <v>10</v>
      </c>
      <c r="C258" s="37"/>
      <c r="D258" s="147" t="s">
        <v>1786</v>
      </c>
      <c r="E258" s="28" t="s">
        <v>15</v>
      </c>
      <c r="F258" s="24">
        <v>1725</v>
      </c>
    </row>
    <row r="259" spans="1:6" ht="21.75" customHeight="1" x14ac:dyDescent="0.3">
      <c r="A259" s="28" t="s">
        <v>10</v>
      </c>
      <c r="B259" s="35" t="s">
        <v>10</v>
      </c>
      <c r="C259" s="37"/>
      <c r="D259" s="147" t="s">
        <v>1787</v>
      </c>
      <c r="E259" s="28" t="s">
        <v>15</v>
      </c>
      <c r="F259" s="24">
        <v>2300</v>
      </c>
    </row>
    <row r="260" spans="1:6" ht="21.75" customHeight="1" x14ac:dyDescent="0.3">
      <c r="A260" s="28" t="s">
        <v>10</v>
      </c>
      <c r="B260" s="35" t="s">
        <v>10</v>
      </c>
      <c r="C260" s="37"/>
      <c r="D260" s="147" t="s">
        <v>1707</v>
      </c>
      <c r="E260" s="28" t="s">
        <v>1788</v>
      </c>
      <c r="F260" s="24">
        <v>4600</v>
      </c>
    </row>
    <row r="261" spans="1:6" ht="21.75" customHeight="1" x14ac:dyDescent="0.3">
      <c r="A261" s="28" t="s">
        <v>10</v>
      </c>
      <c r="B261" s="35" t="s">
        <v>540</v>
      </c>
      <c r="C261" s="37"/>
      <c r="D261" s="190" t="s">
        <v>1781</v>
      </c>
      <c r="E261" s="28" t="s">
        <v>15</v>
      </c>
      <c r="F261" s="24"/>
    </row>
    <row r="262" spans="1:6" ht="21.75" customHeight="1" x14ac:dyDescent="0.3">
      <c r="A262" s="28" t="s">
        <v>10</v>
      </c>
      <c r="B262" s="35" t="s">
        <v>10</v>
      </c>
      <c r="C262" s="37"/>
      <c r="D262" s="147" t="s">
        <v>1704</v>
      </c>
      <c r="E262" s="28" t="s">
        <v>15</v>
      </c>
      <c r="F262" s="24">
        <v>690</v>
      </c>
    </row>
    <row r="263" spans="1:6" ht="21.75" customHeight="1" x14ac:dyDescent="0.3">
      <c r="A263" s="28" t="s">
        <v>10</v>
      </c>
      <c r="B263" s="35" t="s">
        <v>10</v>
      </c>
      <c r="C263" s="37"/>
      <c r="D263" s="147" t="s">
        <v>1786</v>
      </c>
      <c r="E263" s="28" t="s">
        <v>15</v>
      </c>
      <c r="F263" s="24">
        <v>1150</v>
      </c>
    </row>
    <row r="264" spans="1:6" ht="21.75" customHeight="1" x14ac:dyDescent="0.3">
      <c r="A264" s="28" t="s">
        <v>10</v>
      </c>
      <c r="B264" s="35" t="s">
        <v>10</v>
      </c>
      <c r="C264" s="37"/>
      <c r="D264" s="147" t="s">
        <v>1787</v>
      </c>
      <c r="E264" s="28" t="s">
        <v>15</v>
      </c>
      <c r="F264" s="24">
        <v>1725</v>
      </c>
    </row>
    <row r="265" spans="1:6" ht="21.75" customHeight="1" x14ac:dyDescent="0.3">
      <c r="A265" s="28" t="s">
        <v>10</v>
      </c>
      <c r="B265" s="35" t="s">
        <v>10</v>
      </c>
      <c r="C265" s="37"/>
      <c r="D265" s="147" t="s">
        <v>1707</v>
      </c>
      <c r="E265" s="28" t="s">
        <v>1788</v>
      </c>
      <c r="F265" s="24">
        <v>2875</v>
      </c>
    </row>
    <row r="266" spans="1:6" ht="21.75" customHeight="1" x14ac:dyDescent="0.3">
      <c r="A266" s="28" t="s">
        <v>10</v>
      </c>
      <c r="B266" s="35" t="s">
        <v>50</v>
      </c>
      <c r="C266" s="37"/>
      <c r="D266" s="190" t="s">
        <v>1728</v>
      </c>
      <c r="E266" s="28" t="s">
        <v>15</v>
      </c>
      <c r="F266" s="24"/>
    </row>
    <row r="267" spans="1:6" ht="21.75" customHeight="1" x14ac:dyDescent="0.3">
      <c r="A267" s="28" t="s">
        <v>10</v>
      </c>
      <c r="B267" s="35" t="s">
        <v>10</v>
      </c>
      <c r="C267" s="37"/>
      <c r="D267" s="147" t="s">
        <v>1704</v>
      </c>
      <c r="E267" s="28" t="s">
        <v>15</v>
      </c>
      <c r="F267" s="24">
        <v>5750</v>
      </c>
    </row>
    <row r="268" spans="1:6" ht="21.75" customHeight="1" x14ac:dyDescent="0.3">
      <c r="A268" s="28" t="s">
        <v>10</v>
      </c>
      <c r="B268" s="35" t="s">
        <v>10</v>
      </c>
      <c r="C268" s="37"/>
      <c r="D268" s="147" t="s">
        <v>1790</v>
      </c>
      <c r="E268" s="28" t="s">
        <v>15</v>
      </c>
      <c r="F268" s="24">
        <v>6325</v>
      </c>
    </row>
    <row r="269" spans="1:6" ht="21.75" customHeight="1" x14ac:dyDescent="0.3">
      <c r="A269" s="28" t="s">
        <v>10</v>
      </c>
      <c r="B269" s="35" t="s">
        <v>10</v>
      </c>
      <c r="C269" s="37"/>
      <c r="D269" s="147" t="s">
        <v>1787</v>
      </c>
      <c r="E269" s="28" t="s">
        <v>15</v>
      </c>
      <c r="F269" s="24">
        <v>8050</v>
      </c>
    </row>
    <row r="270" spans="1:6" ht="21.75" customHeight="1" x14ac:dyDescent="0.3">
      <c r="A270" s="28" t="s">
        <v>10</v>
      </c>
      <c r="B270" s="35" t="s">
        <v>10</v>
      </c>
      <c r="C270" s="37"/>
      <c r="D270" s="147" t="s">
        <v>1707</v>
      </c>
      <c r="E270" s="28" t="s">
        <v>1788</v>
      </c>
      <c r="F270" s="24">
        <v>11500</v>
      </c>
    </row>
    <row r="271" spans="1:6" ht="21.75" customHeight="1" x14ac:dyDescent="0.3">
      <c r="A271" s="28" t="s">
        <v>10</v>
      </c>
      <c r="B271" s="35" t="s">
        <v>53</v>
      </c>
      <c r="C271" s="37"/>
      <c r="D271" s="190" t="s">
        <v>1791</v>
      </c>
      <c r="E271" s="28" t="s">
        <v>15</v>
      </c>
      <c r="F271" s="24"/>
    </row>
    <row r="272" spans="1:6" ht="21.75" customHeight="1" x14ac:dyDescent="0.3">
      <c r="A272" s="28" t="s">
        <v>10</v>
      </c>
      <c r="B272" s="35" t="s">
        <v>57</v>
      </c>
      <c r="C272" s="37"/>
      <c r="D272" s="190" t="s">
        <v>1796</v>
      </c>
      <c r="E272" s="28" t="s">
        <v>15</v>
      </c>
      <c r="F272" s="24"/>
    </row>
    <row r="273" spans="1:6" ht="21.75" customHeight="1" x14ac:dyDescent="0.3">
      <c r="A273" s="28" t="s">
        <v>10</v>
      </c>
      <c r="B273" s="35" t="s">
        <v>10</v>
      </c>
      <c r="C273" s="37"/>
      <c r="D273" s="147" t="s">
        <v>1793</v>
      </c>
      <c r="E273" s="28" t="s">
        <v>15</v>
      </c>
      <c r="F273" s="24">
        <v>3450</v>
      </c>
    </row>
    <row r="274" spans="1:6" ht="21.75" customHeight="1" x14ac:dyDescent="0.3">
      <c r="A274" s="28" t="s">
        <v>10</v>
      </c>
      <c r="B274" s="35" t="s">
        <v>10</v>
      </c>
      <c r="C274" s="37"/>
      <c r="D274" s="147" t="s">
        <v>1797</v>
      </c>
      <c r="E274" s="28" t="s">
        <v>15</v>
      </c>
      <c r="F274" s="24">
        <v>4025</v>
      </c>
    </row>
    <row r="275" spans="1:6" ht="21.75" customHeight="1" x14ac:dyDescent="0.3">
      <c r="A275" s="28" t="s">
        <v>10</v>
      </c>
      <c r="B275" s="35" t="s">
        <v>10</v>
      </c>
      <c r="C275" s="37"/>
      <c r="D275" s="147" t="s">
        <v>1707</v>
      </c>
      <c r="E275" s="28" t="s">
        <v>1788</v>
      </c>
      <c r="F275" s="24">
        <v>9200</v>
      </c>
    </row>
    <row r="276" spans="1:6" ht="21.75" customHeight="1" x14ac:dyDescent="0.3">
      <c r="A276" s="28" t="s">
        <v>10</v>
      </c>
      <c r="B276" s="35" t="s">
        <v>99</v>
      </c>
      <c r="C276" s="37"/>
      <c r="D276" s="190" t="s">
        <v>1928</v>
      </c>
      <c r="E276" s="28" t="s">
        <v>15</v>
      </c>
      <c r="F276" s="24"/>
    </row>
    <row r="277" spans="1:6" ht="21.75" customHeight="1" x14ac:dyDescent="0.3">
      <c r="A277" s="28" t="s">
        <v>10</v>
      </c>
      <c r="B277" s="35" t="s">
        <v>10</v>
      </c>
      <c r="C277" s="37"/>
      <c r="D277" s="147" t="s">
        <v>1798</v>
      </c>
      <c r="E277" s="28" t="s">
        <v>15</v>
      </c>
      <c r="F277" s="24">
        <v>920</v>
      </c>
    </row>
    <row r="278" spans="1:6" ht="21.75" customHeight="1" x14ac:dyDescent="0.3">
      <c r="A278" s="28" t="s">
        <v>10</v>
      </c>
      <c r="B278" s="35" t="s">
        <v>10</v>
      </c>
      <c r="C278" s="37"/>
      <c r="D278" s="147" t="s">
        <v>1797</v>
      </c>
      <c r="E278" s="28" t="s">
        <v>15</v>
      </c>
      <c r="F278" s="24">
        <v>1380</v>
      </c>
    </row>
    <row r="279" spans="1:6" ht="21.75" customHeight="1" x14ac:dyDescent="0.3">
      <c r="A279" s="28" t="s">
        <v>10</v>
      </c>
      <c r="B279" s="35" t="s">
        <v>10</v>
      </c>
      <c r="C279" s="37"/>
      <c r="D279" s="147" t="s">
        <v>1707</v>
      </c>
      <c r="E279" s="28" t="s">
        <v>1788</v>
      </c>
      <c r="F279" s="24">
        <v>4830</v>
      </c>
    </row>
    <row r="280" spans="1:6" ht="21.75" customHeight="1" x14ac:dyDescent="0.3">
      <c r="A280" s="35">
        <v>5</v>
      </c>
      <c r="B280" s="35" t="s">
        <v>10</v>
      </c>
      <c r="C280" s="37">
        <v>1412035</v>
      </c>
      <c r="D280" s="190" t="s">
        <v>1799</v>
      </c>
      <c r="E280" s="28" t="s">
        <v>15</v>
      </c>
      <c r="F280" s="24"/>
    </row>
    <row r="281" spans="1:6" ht="21.75" customHeight="1" x14ac:dyDescent="0.3">
      <c r="A281" s="28" t="s">
        <v>10</v>
      </c>
      <c r="B281" s="35" t="s">
        <v>45</v>
      </c>
      <c r="C281" s="37"/>
      <c r="D281" s="190" t="s">
        <v>1800</v>
      </c>
      <c r="E281" s="28" t="s">
        <v>15</v>
      </c>
      <c r="F281" s="24"/>
    </row>
    <row r="282" spans="1:6" ht="21.75" customHeight="1" x14ac:dyDescent="0.3">
      <c r="A282" s="28" t="s">
        <v>10</v>
      </c>
      <c r="B282" s="35" t="s">
        <v>540</v>
      </c>
      <c r="C282" s="37"/>
      <c r="D282" s="190" t="s">
        <v>1779</v>
      </c>
      <c r="E282" s="28" t="s">
        <v>15</v>
      </c>
      <c r="F282" s="24"/>
    </row>
    <row r="283" spans="1:6" ht="21.75" customHeight="1" x14ac:dyDescent="0.3">
      <c r="A283" s="28" t="s">
        <v>10</v>
      </c>
      <c r="B283" s="35" t="s">
        <v>10</v>
      </c>
      <c r="C283" s="37"/>
      <c r="D283" s="147" t="s">
        <v>1801</v>
      </c>
      <c r="E283" s="28" t="s">
        <v>15</v>
      </c>
      <c r="F283" s="24">
        <v>6900</v>
      </c>
    </row>
    <row r="284" spans="1:6" ht="21.75" customHeight="1" x14ac:dyDescent="0.3">
      <c r="A284" s="28" t="s">
        <v>10</v>
      </c>
      <c r="B284" s="35" t="s">
        <v>10</v>
      </c>
      <c r="C284" s="37"/>
      <c r="D284" s="147" t="s">
        <v>1787</v>
      </c>
      <c r="E284" s="28" t="s">
        <v>15</v>
      </c>
      <c r="F284" s="24">
        <v>8050</v>
      </c>
    </row>
    <row r="285" spans="1:6" ht="21.75" customHeight="1" x14ac:dyDescent="0.3">
      <c r="A285" s="28" t="s">
        <v>10</v>
      </c>
      <c r="B285" s="35" t="s">
        <v>10</v>
      </c>
      <c r="C285" s="37"/>
      <c r="D285" s="147" t="s">
        <v>1707</v>
      </c>
      <c r="E285" s="28" t="s">
        <v>1788</v>
      </c>
      <c r="F285" s="24">
        <v>9200</v>
      </c>
    </row>
    <row r="286" spans="1:6" ht="21.75" customHeight="1" x14ac:dyDescent="0.3">
      <c r="A286" s="28" t="s">
        <v>10</v>
      </c>
      <c r="B286" s="35" t="s">
        <v>540</v>
      </c>
      <c r="C286" s="37"/>
      <c r="D286" s="190" t="s">
        <v>1789</v>
      </c>
      <c r="E286" s="28" t="s">
        <v>15</v>
      </c>
      <c r="F286" s="24"/>
    </row>
    <row r="287" spans="1:6" ht="21.75" customHeight="1" x14ac:dyDescent="0.3">
      <c r="A287" s="28" t="s">
        <v>10</v>
      </c>
      <c r="B287" s="35" t="s">
        <v>10</v>
      </c>
      <c r="C287" s="37"/>
      <c r="D287" s="147" t="s">
        <v>1801</v>
      </c>
      <c r="E287" s="28" t="s">
        <v>15</v>
      </c>
      <c r="F287" s="24">
        <v>4600</v>
      </c>
    </row>
    <row r="288" spans="1:6" ht="21.75" customHeight="1" x14ac:dyDescent="0.3">
      <c r="A288" s="28" t="s">
        <v>10</v>
      </c>
      <c r="B288" s="35" t="s">
        <v>10</v>
      </c>
      <c r="C288" s="37"/>
      <c r="D288" s="147" t="s">
        <v>1787</v>
      </c>
      <c r="E288" s="28" t="s">
        <v>15</v>
      </c>
      <c r="F288" s="24">
        <v>5750</v>
      </c>
    </row>
    <row r="289" spans="1:6" ht="21.75" customHeight="1" x14ac:dyDescent="0.3">
      <c r="A289" s="28" t="s">
        <v>10</v>
      </c>
      <c r="B289" s="35" t="s">
        <v>10</v>
      </c>
      <c r="C289" s="37"/>
      <c r="D289" s="147" t="s">
        <v>1802</v>
      </c>
      <c r="E289" s="28" t="s">
        <v>1788</v>
      </c>
      <c r="F289" s="24">
        <v>6900</v>
      </c>
    </row>
    <row r="290" spans="1:6" ht="21.75" customHeight="1" x14ac:dyDescent="0.3">
      <c r="A290" s="28" t="s">
        <v>10</v>
      </c>
      <c r="B290" s="35" t="s">
        <v>540</v>
      </c>
      <c r="C290" s="37"/>
      <c r="D290" s="190" t="s">
        <v>1781</v>
      </c>
      <c r="E290" s="28" t="s">
        <v>15</v>
      </c>
      <c r="F290" s="24"/>
    </row>
    <row r="291" spans="1:6" ht="21.75" customHeight="1" x14ac:dyDescent="0.3">
      <c r="A291" s="28" t="s">
        <v>10</v>
      </c>
      <c r="B291" s="35" t="s">
        <v>10</v>
      </c>
      <c r="C291" s="37"/>
      <c r="D291" s="147" t="s">
        <v>1801</v>
      </c>
      <c r="E291" s="28" t="s">
        <v>15</v>
      </c>
      <c r="F291" s="24">
        <v>1150</v>
      </c>
    </row>
    <row r="292" spans="1:6" ht="21.75" customHeight="1" x14ac:dyDescent="0.3">
      <c r="A292" s="28" t="s">
        <v>10</v>
      </c>
      <c r="B292" s="35" t="s">
        <v>10</v>
      </c>
      <c r="C292" s="37"/>
      <c r="D292" s="147" t="s">
        <v>1787</v>
      </c>
      <c r="E292" s="28" t="s">
        <v>15</v>
      </c>
      <c r="F292" s="24">
        <v>2300</v>
      </c>
    </row>
    <row r="293" spans="1:6" ht="21.75" customHeight="1" x14ac:dyDescent="0.3">
      <c r="A293" s="28" t="s">
        <v>10</v>
      </c>
      <c r="B293" s="35" t="s">
        <v>10</v>
      </c>
      <c r="C293" s="37"/>
      <c r="D293" s="147" t="s">
        <v>1707</v>
      </c>
      <c r="E293" s="28" t="s">
        <v>1788</v>
      </c>
      <c r="F293" s="24">
        <v>3450</v>
      </c>
    </row>
    <row r="294" spans="1:6" ht="21.75" customHeight="1" x14ac:dyDescent="0.3">
      <c r="A294" s="28" t="s">
        <v>10</v>
      </c>
      <c r="B294" s="35" t="s">
        <v>50</v>
      </c>
      <c r="C294" s="37"/>
      <c r="D294" s="190" t="s">
        <v>1803</v>
      </c>
      <c r="E294" s="28" t="s">
        <v>15</v>
      </c>
      <c r="F294" s="24"/>
    </row>
    <row r="295" spans="1:6" ht="21.75" customHeight="1" x14ac:dyDescent="0.3">
      <c r="A295" s="28" t="s">
        <v>10</v>
      </c>
      <c r="B295" s="35" t="s">
        <v>540</v>
      </c>
      <c r="C295" s="37"/>
      <c r="D295" s="190" t="s">
        <v>1779</v>
      </c>
      <c r="E295" s="28" t="s">
        <v>15</v>
      </c>
      <c r="F295" s="24"/>
    </row>
    <row r="296" spans="1:6" ht="21.75" customHeight="1" x14ac:dyDescent="0.3">
      <c r="A296" s="50" t="s">
        <v>10</v>
      </c>
      <c r="B296" s="42" t="s">
        <v>10</v>
      </c>
      <c r="C296" s="37"/>
      <c r="D296" s="147" t="s">
        <v>1801</v>
      </c>
      <c r="E296" s="50" t="s">
        <v>15</v>
      </c>
      <c r="F296" s="24">
        <v>3450</v>
      </c>
    </row>
    <row r="297" spans="1:6" ht="21.75" customHeight="1" x14ac:dyDescent="0.3">
      <c r="A297" s="50" t="s">
        <v>10</v>
      </c>
      <c r="B297" s="42" t="s">
        <v>10</v>
      </c>
      <c r="C297" s="37"/>
      <c r="D297" s="147" t="s">
        <v>1787</v>
      </c>
      <c r="E297" s="50" t="s">
        <v>15</v>
      </c>
      <c r="F297" s="24">
        <v>4025</v>
      </c>
    </row>
    <row r="298" spans="1:6" ht="21.75" customHeight="1" x14ac:dyDescent="0.3">
      <c r="A298" s="50" t="s">
        <v>10</v>
      </c>
      <c r="B298" s="42" t="s">
        <v>10</v>
      </c>
      <c r="C298" s="37"/>
      <c r="D298" s="147" t="s">
        <v>1707</v>
      </c>
      <c r="E298" s="28" t="s">
        <v>1788</v>
      </c>
      <c r="F298" s="24">
        <v>4600</v>
      </c>
    </row>
    <row r="299" spans="1:6" ht="21.75" customHeight="1" x14ac:dyDescent="0.3">
      <c r="A299" s="50" t="s">
        <v>10</v>
      </c>
      <c r="B299" s="35" t="s">
        <v>540</v>
      </c>
      <c r="C299" s="37"/>
      <c r="D299" s="190" t="s">
        <v>1789</v>
      </c>
      <c r="E299" s="50" t="s">
        <v>15</v>
      </c>
      <c r="F299" s="24"/>
    </row>
    <row r="300" spans="1:6" ht="21.75" customHeight="1" x14ac:dyDescent="0.3">
      <c r="A300" s="50" t="s">
        <v>10</v>
      </c>
      <c r="B300" s="42" t="s">
        <v>10</v>
      </c>
      <c r="C300" s="37"/>
      <c r="D300" s="147" t="s">
        <v>1801</v>
      </c>
      <c r="E300" s="50" t="s">
        <v>15</v>
      </c>
      <c r="F300" s="24">
        <v>920</v>
      </c>
    </row>
    <row r="301" spans="1:6" ht="21.75" customHeight="1" x14ac:dyDescent="0.3">
      <c r="A301" s="50" t="s">
        <v>10</v>
      </c>
      <c r="B301" s="42" t="s">
        <v>10</v>
      </c>
      <c r="C301" s="37"/>
      <c r="D301" s="147" t="s">
        <v>1787</v>
      </c>
      <c r="E301" s="50" t="s">
        <v>15</v>
      </c>
      <c r="F301" s="24">
        <v>1150</v>
      </c>
    </row>
    <row r="302" spans="1:6" ht="21.75" customHeight="1" x14ac:dyDescent="0.3">
      <c r="A302" s="50" t="s">
        <v>10</v>
      </c>
      <c r="B302" s="42" t="s">
        <v>10</v>
      </c>
      <c r="C302" s="37"/>
      <c r="D302" s="147" t="s">
        <v>1707</v>
      </c>
      <c r="E302" s="28" t="s">
        <v>1788</v>
      </c>
      <c r="F302" s="24">
        <v>1380</v>
      </c>
    </row>
    <row r="303" spans="1:6" ht="21.75" customHeight="1" x14ac:dyDescent="0.3">
      <c r="A303" s="50" t="s">
        <v>10</v>
      </c>
      <c r="B303" s="35" t="s">
        <v>540</v>
      </c>
      <c r="C303" s="37"/>
      <c r="D303" s="190" t="s">
        <v>1781</v>
      </c>
      <c r="E303" s="50" t="s">
        <v>15</v>
      </c>
      <c r="F303" s="24"/>
    </row>
    <row r="304" spans="1:6" ht="21.75" customHeight="1" x14ac:dyDescent="0.3">
      <c r="A304" s="50" t="s">
        <v>10</v>
      </c>
      <c r="B304" s="42" t="s">
        <v>10</v>
      </c>
      <c r="C304" s="37"/>
      <c r="D304" s="147" t="s">
        <v>1801</v>
      </c>
      <c r="E304" s="50" t="s">
        <v>15</v>
      </c>
      <c r="F304" s="24">
        <v>690</v>
      </c>
    </row>
    <row r="305" spans="1:6" ht="21.75" customHeight="1" x14ac:dyDescent="0.3">
      <c r="A305" s="50" t="s">
        <v>10</v>
      </c>
      <c r="B305" s="42" t="s">
        <v>10</v>
      </c>
      <c r="C305" s="37"/>
      <c r="D305" s="147" t="s">
        <v>1787</v>
      </c>
      <c r="E305" s="50" t="s">
        <v>15</v>
      </c>
      <c r="F305" s="24">
        <v>862</v>
      </c>
    </row>
    <row r="306" spans="1:6" ht="21.75" customHeight="1" x14ac:dyDescent="0.3">
      <c r="A306" s="50" t="s">
        <v>10</v>
      </c>
      <c r="B306" s="42" t="s">
        <v>10</v>
      </c>
      <c r="C306" s="37"/>
      <c r="D306" s="147" t="s">
        <v>1707</v>
      </c>
      <c r="E306" s="28" t="s">
        <v>1788</v>
      </c>
      <c r="F306" s="24">
        <v>920</v>
      </c>
    </row>
    <row r="307" spans="1:6" ht="21.75" customHeight="1" x14ac:dyDescent="0.3">
      <c r="A307" s="50" t="s">
        <v>10</v>
      </c>
      <c r="B307" s="35" t="s">
        <v>10</v>
      </c>
      <c r="C307" s="37"/>
      <c r="D307" s="147" t="s">
        <v>1707</v>
      </c>
      <c r="E307" s="28" t="s">
        <v>1788</v>
      </c>
      <c r="F307" s="24">
        <v>920</v>
      </c>
    </row>
    <row r="308" spans="1:6" ht="21.75" customHeight="1" x14ac:dyDescent="0.3">
      <c r="A308" s="50" t="s">
        <v>10</v>
      </c>
      <c r="B308" s="35" t="s">
        <v>1831</v>
      </c>
      <c r="C308" s="37"/>
      <c r="D308" s="190" t="s">
        <v>1804</v>
      </c>
      <c r="E308" s="50" t="s">
        <v>15</v>
      </c>
      <c r="F308" s="24"/>
    </row>
    <row r="309" spans="1:6" ht="21.75" customHeight="1" x14ac:dyDescent="0.3">
      <c r="A309" s="50" t="s">
        <v>10</v>
      </c>
      <c r="B309" s="35" t="s">
        <v>540</v>
      </c>
      <c r="C309" s="37"/>
      <c r="D309" s="190" t="s">
        <v>1779</v>
      </c>
      <c r="E309" s="50" t="s">
        <v>15</v>
      </c>
      <c r="F309" s="24"/>
    </row>
    <row r="310" spans="1:6" ht="21.75" customHeight="1" x14ac:dyDescent="0.3">
      <c r="A310" s="50" t="s">
        <v>10</v>
      </c>
      <c r="B310" s="35" t="s">
        <v>10</v>
      </c>
      <c r="C310" s="37"/>
      <c r="D310" s="147" t="s">
        <v>1805</v>
      </c>
      <c r="E310" s="50"/>
      <c r="F310" s="24">
        <v>6900</v>
      </c>
    </row>
    <row r="311" spans="1:6" ht="21.75" customHeight="1" x14ac:dyDescent="0.3">
      <c r="A311" s="50" t="s">
        <v>10</v>
      </c>
      <c r="B311" s="35" t="s">
        <v>10</v>
      </c>
      <c r="C311" s="37"/>
      <c r="D311" s="147" t="s">
        <v>1806</v>
      </c>
      <c r="E311" s="50"/>
      <c r="F311" s="24">
        <v>9200</v>
      </c>
    </row>
    <row r="312" spans="1:6" ht="21.75" customHeight="1" x14ac:dyDescent="0.3">
      <c r="A312" s="50" t="s">
        <v>10</v>
      </c>
      <c r="B312" s="35" t="s">
        <v>10</v>
      </c>
      <c r="C312" s="37"/>
      <c r="D312" s="147" t="s">
        <v>1707</v>
      </c>
      <c r="E312" s="28" t="s">
        <v>1788</v>
      </c>
      <c r="F312" s="24">
        <v>11500</v>
      </c>
    </row>
    <row r="313" spans="1:6" ht="21.75" customHeight="1" x14ac:dyDescent="0.3">
      <c r="A313" s="50" t="s">
        <v>10</v>
      </c>
      <c r="B313" s="35" t="s">
        <v>540</v>
      </c>
      <c r="C313" s="37"/>
      <c r="D313" s="190" t="s">
        <v>1789</v>
      </c>
      <c r="E313" s="50" t="s">
        <v>15</v>
      </c>
      <c r="F313" s="24"/>
    </row>
    <row r="314" spans="1:6" ht="21.75" customHeight="1" x14ac:dyDescent="0.3">
      <c r="A314" s="50" t="s">
        <v>10</v>
      </c>
      <c r="B314" s="35" t="s">
        <v>10</v>
      </c>
      <c r="C314" s="37"/>
      <c r="D314" s="147" t="s">
        <v>1801</v>
      </c>
      <c r="E314" s="50" t="s">
        <v>15</v>
      </c>
      <c r="F314" s="24">
        <v>4025</v>
      </c>
    </row>
    <row r="315" spans="1:6" ht="21.75" customHeight="1" x14ac:dyDescent="0.3">
      <c r="A315" s="50" t="s">
        <v>10</v>
      </c>
      <c r="B315" s="35" t="s">
        <v>10</v>
      </c>
      <c r="C315" s="37"/>
      <c r="D315" s="147" t="s">
        <v>1787</v>
      </c>
      <c r="E315" s="50" t="s">
        <v>15</v>
      </c>
      <c r="F315" s="24">
        <v>5750</v>
      </c>
    </row>
    <row r="316" spans="1:6" ht="21.75" customHeight="1" x14ac:dyDescent="0.3">
      <c r="A316" s="50" t="s">
        <v>10</v>
      </c>
      <c r="B316" s="35" t="s">
        <v>10</v>
      </c>
      <c r="C316" s="37"/>
      <c r="D316" s="147" t="s">
        <v>1707</v>
      </c>
      <c r="E316" s="28" t="s">
        <v>1788</v>
      </c>
      <c r="F316" s="24">
        <v>8050</v>
      </c>
    </row>
    <row r="317" spans="1:6" ht="21.75" customHeight="1" x14ac:dyDescent="0.3">
      <c r="A317" s="50" t="s">
        <v>10</v>
      </c>
      <c r="B317" s="35" t="s">
        <v>540</v>
      </c>
      <c r="C317" s="37"/>
      <c r="D317" s="190" t="s">
        <v>1781</v>
      </c>
      <c r="E317" s="50" t="s">
        <v>15</v>
      </c>
      <c r="F317" s="24"/>
    </row>
    <row r="318" spans="1:6" ht="21.75" customHeight="1" x14ac:dyDescent="0.3">
      <c r="A318" s="50" t="s">
        <v>10</v>
      </c>
      <c r="B318" s="35" t="s">
        <v>10</v>
      </c>
      <c r="C318" s="37"/>
      <c r="D318" s="147" t="s">
        <v>1801</v>
      </c>
      <c r="E318" s="50" t="s">
        <v>15</v>
      </c>
      <c r="F318" s="24">
        <v>2875</v>
      </c>
    </row>
    <row r="319" spans="1:6" ht="21.75" customHeight="1" x14ac:dyDescent="0.3">
      <c r="A319" s="50" t="s">
        <v>10</v>
      </c>
      <c r="B319" s="35" t="s">
        <v>10</v>
      </c>
      <c r="C319" s="37"/>
      <c r="D319" s="147" t="s">
        <v>1787</v>
      </c>
      <c r="E319" s="50" t="s">
        <v>15</v>
      </c>
      <c r="F319" s="24">
        <v>3450</v>
      </c>
    </row>
    <row r="320" spans="1:6" ht="21.75" customHeight="1" x14ac:dyDescent="0.3">
      <c r="A320" s="50" t="s">
        <v>10</v>
      </c>
      <c r="B320" s="35" t="s">
        <v>10</v>
      </c>
      <c r="C320" s="37"/>
      <c r="D320" s="147" t="s">
        <v>1707</v>
      </c>
      <c r="E320" s="28" t="s">
        <v>1788</v>
      </c>
      <c r="F320" s="24">
        <v>5520</v>
      </c>
    </row>
    <row r="321" spans="1:6" ht="21.75" customHeight="1" x14ac:dyDescent="0.3">
      <c r="A321" s="28" t="s">
        <v>10</v>
      </c>
      <c r="B321" s="35" t="s">
        <v>1832</v>
      </c>
      <c r="C321" s="37"/>
      <c r="D321" s="190" t="s">
        <v>1807</v>
      </c>
      <c r="E321" s="28" t="s">
        <v>15</v>
      </c>
      <c r="F321" s="24"/>
    </row>
    <row r="322" spans="1:6" ht="21.75" customHeight="1" x14ac:dyDescent="0.3">
      <c r="A322" s="28" t="s">
        <v>10</v>
      </c>
      <c r="B322" s="35" t="s">
        <v>540</v>
      </c>
      <c r="C322" s="37"/>
      <c r="D322" s="190" t="s">
        <v>1792</v>
      </c>
      <c r="E322" s="28" t="s">
        <v>15</v>
      </c>
      <c r="F322" s="24"/>
    </row>
    <row r="323" spans="1:6" ht="21.75" customHeight="1" x14ac:dyDescent="0.3">
      <c r="A323" s="28" t="s">
        <v>10</v>
      </c>
      <c r="B323" s="35" t="s">
        <v>10</v>
      </c>
      <c r="C323" s="37"/>
      <c r="D323" s="147" t="s">
        <v>1808</v>
      </c>
      <c r="E323" s="28" t="s">
        <v>15</v>
      </c>
      <c r="F323" s="24">
        <v>16100</v>
      </c>
    </row>
    <row r="324" spans="1:6" ht="21.75" customHeight="1" x14ac:dyDescent="0.3">
      <c r="A324" s="28" t="s">
        <v>10</v>
      </c>
      <c r="B324" s="35" t="s">
        <v>10</v>
      </c>
      <c r="C324" s="37"/>
      <c r="D324" s="147" t="s">
        <v>1707</v>
      </c>
      <c r="E324" s="28" t="s">
        <v>1788</v>
      </c>
      <c r="F324" s="24">
        <v>20700</v>
      </c>
    </row>
    <row r="325" spans="1:6" ht="21.75" customHeight="1" x14ac:dyDescent="0.3">
      <c r="A325" s="28" t="s">
        <v>10</v>
      </c>
      <c r="B325" s="35" t="s">
        <v>540</v>
      </c>
      <c r="C325" s="37"/>
      <c r="D325" s="190" t="s">
        <v>1795</v>
      </c>
      <c r="E325" s="28" t="s">
        <v>15</v>
      </c>
      <c r="F325" s="24"/>
    </row>
    <row r="326" spans="1:6" ht="21.75" customHeight="1" x14ac:dyDescent="0.3">
      <c r="A326" s="28" t="s">
        <v>10</v>
      </c>
      <c r="B326" s="35" t="s">
        <v>10</v>
      </c>
      <c r="C326" s="37"/>
      <c r="D326" s="147" t="s">
        <v>1808</v>
      </c>
      <c r="E326" s="28" t="s">
        <v>15</v>
      </c>
      <c r="F326" s="24">
        <v>9200</v>
      </c>
    </row>
    <row r="327" spans="1:6" ht="21.75" customHeight="1" x14ac:dyDescent="0.3">
      <c r="A327" s="28" t="s">
        <v>10</v>
      </c>
      <c r="B327" s="35" t="s">
        <v>10</v>
      </c>
      <c r="C327" s="37"/>
      <c r="D327" s="147" t="s">
        <v>1707</v>
      </c>
      <c r="E327" s="28" t="s">
        <v>1788</v>
      </c>
      <c r="F327" s="24">
        <v>13800</v>
      </c>
    </row>
    <row r="328" spans="1:6" ht="21.75" customHeight="1" x14ac:dyDescent="0.3">
      <c r="A328" s="28" t="s">
        <v>10</v>
      </c>
      <c r="B328" s="35" t="s">
        <v>1833</v>
      </c>
      <c r="C328" s="37"/>
      <c r="D328" s="190" t="s">
        <v>1929</v>
      </c>
      <c r="E328" s="28" t="s">
        <v>15</v>
      </c>
      <c r="F328" s="24"/>
    </row>
    <row r="329" spans="1:6" ht="21.75" customHeight="1" x14ac:dyDescent="0.3">
      <c r="A329" s="28" t="s">
        <v>10</v>
      </c>
      <c r="B329" s="35" t="s">
        <v>10</v>
      </c>
      <c r="C329" s="37"/>
      <c r="D329" s="147" t="s">
        <v>1801</v>
      </c>
      <c r="E329" s="28" t="s">
        <v>15</v>
      </c>
      <c r="F329" s="24">
        <v>12650</v>
      </c>
    </row>
    <row r="330" spans="1:6" ht="21.75" customHeight="1" x14ac:dyDescent="0.3">
      <c r="A330" s="28" t="s">
        <v>10</v>
      </c>
      <c r="B330" s="35" t="s">
        <v>10</v>
      </c>
      <c r="C330" s="37"/>
      <c r="D330" s="147" t="s">
        <v>1787</v>
      </c>
      <c r="E330" s="28" t="s">
        <v>15</v>
      </c>
      <c r="F330" s="24">
        <v>13800</v>
      </c>
    </row>
    <row r="331" spans="1:6" ht="21.75" customHeight="1" x14ac:dyDescent="0.3">
      <c r="A331" s="28" t="s">
        <v>10</v>
      </c>
      <c r="B331" s="35" t="s">
        <v>10</v>
      </c>
      <c r="C331" s="37"/>
      <c r="D331" s="147" t="s">
        <v>1707</v>
      </c>
      <c r="E331" s="28" t="s">
        <v>1788</v>
      </c>
      <c r="F331" s="24"/>
    </row>
    <row r="332" spans="1:6" ht="21.75" customHeight="1" x14ac:dyDescent="0.3">
      <c r="A332" s="28" t="s">
        <v>10</v>
      </c>
      <c r="B332" s="35" t="s">
        <v>1834</v>
      </c>
      <c r="C332" s="37"/>
      <c r="D332" s="190" t="s">
        <v>1809</v>
      </c>
      <c r="E332" s="28" t="s">
        <v>15</v>
      </c>
      <c r="F332" s="24"/>
    </row>
    <row r="333" spans="1:6" ht="21.75" customHeight="1" x14ac:dyDescent="0.3">
      <c r="A333" s="28" t="s">
        <v>10</v>
      </c>
      <c r="B333" s="35" t="s">
        <v>10</v>
      </c>
      <c r="C333" s="37"/>
      <c r="D333" s="147" t="s">
        <v>1810</v>
      </c>
      <c r="E333" s="28" t="s">
        <v>15</v>
      </c>
      <c r="F333" s="24">
        <v>1380</v>
      </c>
    </row>
    <row r="334" spans="1:6" ht="21.75" customHeight="1" x14ac:dyDescent="0.3">
      <c r="A334" s="28" t="s">
        <v>10</v>
      </c>
      <c r="B334" s="35" t="s">
        <v>10</v>
      </c>
      <c r="C334" s="37"/>
      <c r="D334" s="147" t="s">
        <v>1811</v>
      </c>
      <c r="E334" s="28" t="s">
        <v>15</v>
      </c>
      <c r="F334" s="24">
        <v>1610</v>
      </c>
    </row>
    <row r="335" spans="1:6" ht="21.75" customHeight="1" x14ac:dyDescent="0.3">
      <c r="A335" s="28" t="s">
        <v>10</v>
      </c>
      <c r="B335" s="35" t="s">
        <v>10</v>
      </c>
      <c r="C335" s="37"/>
      <c r="D335" s="147" t="s">
        <v>1812</v>
      </c>
      <c r="E335" s="28" t="s">
        <v>15</v>
      </c>
      <c r="F335" s="24">
        <v>2450</v>
      </c>
    </row>
    <row r="336" spans="1:6" ht="21.75" customHeight="1" x14ac:dyDescent="0.3">
      <c r="A336" s="28" t="s">
        <v>10</v>
      </c>
      <c r="B336" s="35" t="s">
        <v>1835</v>
      </c>
      <c r="C336" s="37"/>
      <c r="D336" s="190" t="s">
        <v>1813</v>
      </c>
      <c r="E336" s="28" t="s">
        <v>15</v>
      </c>
      <c r="F336" s="24"/>
    </row>
    <row r="337" spans="1:6" ht="21.75" customHeight="1" x14ac:dyDescent="0.3">
      <c r="A337" s="28" t="s">
        <v>10</v>
      </c>
      <c r="B337" s="35" t="s">
        <v>10</v>
      </c>
      <c r="C337" s="37"/>
      <c r="D337" s="147" t="s">
        <v>1794</v>
      </c>
      <c r="E337" s="28" t="s">
        <v>15</v>
      </c>
      <c r="F337" s="24">
        <v>1380</v>
      </c>
    </row>
    <row r="338" spans="1:6" ht="21.75" customHeight="1" x14ac:dyDescent="0.3">
      <c r="A338" s="28" t="s">
        <v>10</v>
      </c>
      <c r="B338" s="35" t="s">
        <v>10</v>
      </c>
      <c r="C338" s="37"/>
      <c r="D338" s="147" t="s">
        <v>1707</v>
      </c>
      <c r="E338" s="28" t="s">
        <v>1788</v>
      </c>
      <c r="F338" s="24">
        <v>1610</v>
      </c>
    </row>
    <row r="339" spans="1:6" ht="21.75" customHeight="1" x14ac:dyDescent="0.3">
      <c r="A339" s="28" t="s">
        <v>10</v>
      </c>
      <c r="B339" s="35" t="s">
        <v>1836</v>
      </c>
      <c r="C339" s="37"/>
      <c r="D339" s="190" t="s">
        <v>1814</v>
      </c>
      <c r="E339" s="28" t="s">
        <v>15</v>
      </c>
      <c r="F339" s="24"/>
    </row>
    <row r="340" spans="1:6" ht="21.75" customHeight="1" x14ac:dyDescent="0.3">
      <c r="A340" s="28" t="s">
        <v>10</v>
      </c>
      <c r="B340" s="35" t="s">
        <v>10</v>
      </c>
      <c r="C340" s="37"/>
      <c r="D340" s="147" t="s">
        <v>1801</v>
      </c>
      <c r="E340" s="28" t="s">
        <v>15</v>
      </c>
      <c r="F340" s="24">
        <v>6325</v>
      </c>
    </row>
    <row r="341" spans="1:6" ht="21.75" customHeight="1" x14ac:dyDescent="0.3">
      <c r="A341" s="28" t="s">
        <v>10</v>
      </c>
      <c r="B341" s="35" t="s">
        <v>10</v>
      </c>
      <c r="C341" s="37"/>
      <c r="D341" s="147" t="s">
        <v>1787</v>
      </c>
      <c r="E341" s="28" t="s">
        <v>15</v>
      </c>
      <c r="F341" s="24">
        <v>9200</v>
      </c>
    </row>
    <row r="342" spans="1:6" ht="21.75" customHeight="1" x14ac:dyDescent="0.3">
      <c r="A342" s="28" t="s">
        <v>10</v>
      </c>
      <c r="B342" s="35" t="s">
        <v>10</v>
      </c>
      <c r="C342" s="37"/>
      <c r="D342" s="147" t="s">
        <v>1707</v>
      </c>
      <c r="E342" s="28" t="s">
        <v>1788</v>
      </c>
      <c r="F342" s="24">
        <v>9200</v>
      </c>
    </row>
    <row r="343" spans="1:6" ht="21.75" customHeight="1" x14ac:dyDescent="0.3">
      <c r="A343" s="28" t="s">
        <v>10</v>
      </c>
      <c r="B343" s="35" t="s">
        <v>1837</v>
      </c>
      <c r="C343" s="37"/>
      <c r="D343" s="190" t="s">
        <v>1815</v>
      </c>
      <c r="E343" s="28" t="s">
        <v>15</v>
      </c>
      <c r="F343" s="24"/>
    </row>
    <row r="344" spans="1:6" ht="21.75" customHeight="1" x14ac:dyDescent="0.3">
      <c r="A344" s="28" t="s">
        <v>10</v>
      </c>
      <c r="B344" s="35" t="s">
        <v>10</v>
      </c>
      <c r="C344" s="37"/>
      <c r="D344" s="147" t="s">
        <v>1816</v>
      </c>
      <c r="E344" s="28" t="s">
        <v>15</v>
      </c>
      <c r="F344" s="24">
        <v>7475</v>
      </c>
    </row>
    <row r="345" spans="1:6" ht="21.75" customHeight="1" x14ac:dyDescent="0.3">
      <c r="A345" s="28" t="s">
        <v>10</v>
      </c>
      <c r="B345" s="35" t="s">
        <v>10</v>
      </c>
      <c r="C345" s="37"/>
      <c r="D345" s="147" t="s">
        <v>1787</v>
      </c>
      <c r="E345" s="28" t="s">
        <v>15</v>
      </c>
      <c r="F345" s="24">
        <v>9775</v>
      </c>
    </row>
    <row r="346" spans="1:6" ht="21.75" customHeight="1" x14ac:dyDescent="0.3">
      <c r="A346" s="28" t="s">
        <v>10</v>
      </c>
      <c r="B346" s="35" t="s">
        <v>10</v>
      </c>
      <c r="C346" s="37"/>
      <c r="D346" s="147" t="s">
        <v>1707</v>
      </c>
      <c r="E346" s="28" t="s">
        <v>1788</v>
      </c>
      <c r="F346" s="24">
        <v>11500</v>
      </c>
    </row>
    <row r="347" spans="1:6" ht="27" customHeight="1" x14ac:dyDescent="0.3">
      <c r="A347" s="39"/>
      <c r="B347" s="35" t="s">
        <v>42</v>
      </c>
      <c r="C347" s="37"/>
      <c r="D347" s="190" t="s">
        <v>1817</v>
      </c>
      <c r="E347" s="28"/>
      <c r="F347" s="24">
        <v>2300</v>
      </c>
    </row>
    <row r="348" spans="1:6" ht="21.75" customHeight="1" x14ac:dyDescent="0.3">
      <c r="A348" s="34"/>
      <c r="B348" s="3" t="s">
        <v>43</v>
      </c>
      <c r="C348" s="37"/>
      <c r="D348" s="88" t="s">
        <v>1818</v>
      </c>
      <c r="E348" s="34"/>
      <c r="F348" s="24"/>
    </row>
    <row r="349" spans="1:6" ht="21.75" customHeight="1" x14ac:dyDescent="0.3">
      <c r="A349" s="34"/>
      <c r="B349" s="3"/>
      <c r="C349" s="37"/>
      <c r="D349" s="167" t="s">
        <v>1819</v>
      </c>
      <c r="E349" s="34"/>
      <c r="F349" s="24">
        <v>5750</v>
      </c>
    </row>
    <row r="350" spans="1:6" ht="21.75" customHeight="1" x14ac:dyDescent="0.3">
      <c r="A350" s="34"/>
      <c r="B350" s="3"/>
      <c r="C350" s="37"/>
      <c r="D350" s="167" t="s">
        <v>1820</v>
      </c>
      <c r="E350" s="34"/>
      <c r="F350" s="24">
        <v>9200</v>
      </c>
    </row>
    <row r="351" spans="1:6" ht="21.75" customHeight="1" x14ac:dyDescent="0.3">
      <c r="A351" s="34"/>
      <c r="B351" s="3"/>
      <c r="C351" s="37"/>
      <c r="D351" s="167" t="s">
        <v>1821</v>
      </c>
      <c r="E351" s="34"/>
      <c r="F351" s="24">
        <v>13800</v>
      </c>
    </row>
  </sheetData>
  <autoFilter ref="A1:E63" xr:uid="{00000000-0001-0000-0300-000000000000}">
    <filterColumn colId="0" showButton="0"/>
    <filterColumn colId="1" showButton="0"/>
    <filterColumn colId="2" showButton="0"/>
    <filterColumn colId="3" showButton="0"/>
    <filterColumn colId="4" showButton="0"/>
  </autoFilter>
  <mergeCells count="8">
    <mergeCell ref="E165:E171"/>
    <mergeCell ref="A1:E1"/>
    <mergeCell ref="A2:E2"/>
    <mergeCell ref="A3:E3"/>
    <mergeCell ref="A4:A5"/>
    <mergeCell ref="B4:B5"/>
    <mergeCell ref="D4:D5"/>
    <mergeCell ref="E4:E5"/>
  </mergeCells>
  <pageMargins left="0.70866141732283505" right="0.70866141732283505" top="0.74803149606299202" bottom="0.74803149606299202" header="0.31496062992126" footer="0.31496062992126"/>
  <pageSetup firstPageNumber="46" orientation="portrait" useFirstPageNumber="1" r:id="rId1"/>
  <headerFooter>
    <oddHeader>&amp;C&amp;"Arial,Bold"&amp;14YILO KROBO MUNICIPAL ASSEMBLY</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74"/>
  <sheetViews>
    <sheetView topLeftCell="A329" zoomScaleNormal="100" workbookViewId="0">
      <selection activeCell="H346" sqref="H346"/>
    </sheetView>
  </sheetViews>
  <sheetFormatPr defaultRowHeight="20.25" customHeight="1" x14ac:dyDescent="0.3"/>
  <cols>
    <col min="1" max="1" width="5" customWidth="1"/>
    <col min="2" max="2" width="5.5546875" customWidth="1"/>
    <col min="3" max="3" width="8.88671875" customWidth="1"/>
    <col min="4" max="4" width="28" customWidth="1"/>
    <col min="5" max="5" width="9.109375" customWidth="1"/>
    <col min="6" max="6" width="13" style="182" customWidth="1"/>
    <col min="7" max="8" width="17.33203125" customWidth="1"/>
  </cols>
  <sheetData>
    <row r="1" spans="1:7" ht="20.25" customHeight="1" x14ac:dyDescent="0.3">
      <c r="A1" s="246" t="s">
        <v>0</v>
      </c>
      <c r="B1" s="246"/>
      <c r="C1" s="246"/>
      <c r="D1" s="246"/>
      <c r="E1" s="246"/>
      <c r="F1" s="3"/>
    </row>
    <row r="2" spans="1:7" ht="20.25" customHeight="1" x14ac:dyDescent="0.3">
      <c r="A2" s="246" t="s">
        <v>1205</v>
      </c>
      <c r="B2" s="246"/>
      <c r="C2" s="246"/>
      <c r="D2" s="246"/>
      <c r="E2" s="246"/>
      <c r="F2" s="3"/>
    </row>
    <row r="3" spans="1:7" ht="20.25" customHeight="1" x14ac:dyDescent="0.3">
      <c r="A3" s="249" t="s">
        <v>3</v>
      </c>
      <c r="B3" s="249" t="s">
        <v>4</v>
      </c>
      <c r="C3" s="35"/>
      <c r="D3" s="249" t="s">
        <v>6</v>
      </c>
      <c r="E3" s="249" t="s">
        <v>7</v>
      </c>
      <c r="F3" s="86"/>
    </row>
    <row r="4" spans="1:7" ht="13.5" customHeight="1" x14ac:dyDescent="0.3">
      <c r="A4" s="249"/>
      <c r="B4" s="249"/>
      <c r="C4" s="35" t="s">
        <v>5</v>
      </c>
      <c r="D4" s="249"/>
      <c r="E4" s="249"/>
      <c r="F4" s="86"/>
    </row>
    <row r="5" spans="1:7" ht="20.25" customHeight="1" x14ac:dyDescent="0.3">
      <c r="A5" s="35">
        <v>1</v>
      </c>
      <c r="B5" s="35" t="s">
        <v>10</v>
      </c>
      <c r="C5" s="34">
        <v>1423006</v>
      </c>
      <c r="D5" s="35" t="s">
        <v>1206</v>
      </c>
      <c r="E5" s="35" t="s">
        <v>10</v>
      </c>
      <c r="F5" s="2">
        <v>2026</v>
      </c>
    </row>
    <row r="6" spans="1:7" ht="20.25" customHeight="1" x14ac:dyDescent="0.3">
      <c r="A6" s="35" t="s">
        <v>10</v>
      </c>
      <c r="B6" s="35" t="s">
        <v>45</v>
      </c>
      <c r="C6" s="34"/>
      <c r="D6" s="38" t="s">
        <v>1207</v>
      </c>
      <c r="E6" s="28" t="s">
        <v>1208</v>
      </c>
      <c r="F6" s="181"/>
    </row>
    <row r="7" spans="1:7" ht="20.25" customHeight="1" x14ac:dyDescent="0.3">
      <c r="A7" s="35" t="s">
        <v>10</v>
      </c>
      <c r="B7" s="35" t="s">
        <v>10</v>
      </c>
      <c r="C7" s="34"/>
      <c r="D7" s="39" t="s">
        <v>1209</v>
      </c>
      <c r="E7" s="28" t="s">
        <v>1210</v>
      </c>
      <c r="F7" s="31">
        <v>20</v>
      </c>
    </row>
    <row r="8" spans="1:7" ht="20.25" customHeight="1" x14ac:dyDescent="0.3">
      <c r="A8" s="35" t="s">
        <v>10</v>
      </c>
      <c r="B8" s="35" t="s">
        <v>10</v>
      </c>
      <c r="C8" s="34"/>
      <c r="D8" s="39" t="s">
        <v>1211</v>
      </c>
      <c r="E8" s="28" t="s">
        <v>1210</v>
      </c>
      <c r="F8" s="31">
        <v>50</v>
      </c>
    </row>
    <row r="9" spans="1:7" ht="24" customHeight="1" x14ac:dyDescent="0.3">
      <c r="A9" s="35" t="s">
        <v>10</v>
      </c>
      <c r="B9" s="35" t="s">
        <v>10</v>
      </c>
      <c r="C9" s="34"/>
      <c r="D9" s="39" t="s">
        <v>1212</v>
      </c>
      <c r="E9" s="28" t="s">
        <v>1210</v>
      </c>
      <c r="F9" s="31">
        <v>100</v>
      </c>
    </row>
    <row r="10" spans="1:7" ht="29.25" customHeight="1" x14ac:dyDescent="0.3">
      <c r="A10" s="35" t="s">
        <v>10</v>
      </c>
      <c r="B10" s="35" t="s">
        <v>10</v>
      </c>
      <c r="C10" s="34"/>
      <c r="D10" s="39" t="s">
        <v>1213</v>
      </c>
      <c r="E10" s="28" t="s">
        <v>1210</v>
      </c>
      <c r="F10" s="31">
        <v>5175</v>
      </c>
      <c r="G10" t="s">
        <v>15</v>
      </c>
    </row>
    <row r="11" spans="1:7" ht="24" customHeight="1" x14ac:dyDescent="0.3">
      <c r="A11" s="35"/>
      <c r="B11" s="35"/>
      <c r="C11" s="34"/>
      <c r="D11" s="39" t="s">
        <v>1214</v>
      </c>
      <c r="E11" s="28"/>
      <c r="F11" s="31">
        <v>9200</v>
      </c>
    </row>
    <row r="12" spans="1:7" ht="24.75" customHeight="1" x14ac:dyDescent="0.3">
      <c r="A12" s="35"/>
      <c r="B12" s="35"/>
      <c r="C12" s="34"/>
      <c r="D12" s="39" t="s">
        <v>1215</v>
      </c>
      <c r="E12" s="28"/>
      <c r="F12" s="31">
        <v>7475</v>
      </c>
    </row>
    <row r="13" spans="1:7" ht="24.75" customHeight="1" x14ac:dyDescent="0.3">
      <c r="A13" s="35"/>
      <c r="B13" s="35"/>
      <c r="C13" s="34"/>
      <c r="D13" s="39" t="s">
        <v>1216</v>
      </c>
      <c r="E13" s="28"/>
      <c r="F13" s="31">
        <v>5175</v>
      </c>
    </row>
    <row r="14" spans="1:7" ht="24.75" customHeight="1" x14ac:dyDescent="0.3">
      <c r="A14" s="35"/>
      <c r="B14" s="35"/>
      <c r="C14" s="34"/>
      <c r="D14" s="39" t="s">
        <v>1896</v>
      </c>
      <c r="E14" s="28"/>
      <c r="F14" s="31">
        <v>11500</v>
      </c>
    </row>
    <row r="15" spans="1:7" ht="20.399999999999999" customHeight="1" x14ac:dyDescent="0.3">
      <c r="A15" s="56"/>
      <c r="B15" s="56"/>
      <c r="C15" s="34"/>
      <c r="D15" s="39" t="s">
        <v>1217</v>
      </c>
      <c r="E15" s="28"/>
      <c r="F15" s="31">
        <v>3450</v>
      </c>
    </row>
    <row r="16" spans="1:7" ht="26.25" customHeight="1" x14ac:dyDescent="0.3">
      <c r="A16" s="35" t="s">
        <v>10</v>
      </c>
      <c r="B16" s="35" t="s">
        <v>50</v>
      </c>
      <c r="C16" s="34"/>
      <c r="D16" s="38" t="s">
        <v>1218</v>
      </c>
      <c r="E16" s="28" t="s">
        <v>1219</v>
      </c>
      <c r="F16" s="31">
        <v>4600</v>
      </c>
    </row>
    <row r="17" spans="1:6" ht="26.25" customHeight="1" x14ac:dyDescent="0.3">
      <c r="A17" s="35" t="s">
        <v>10</v>
      </c>
      <c r="B17" s="35" t="s">
        <v>10</v>
      </c>
      <c r="C17" s="34"/>
      <c r="D17" s="39" t="s">
        <v>1220</v>
      </c>
      <c r="E17" s="28" t="s">
        <v>1221</v>
      </c>
      <c r="F17" s="31">
        <v>4600</v>
      </c>
    </row>
    <row r="18" spans="1:6" ht="20.25" customHeight="1" x14ac:dyDescent="0.3">
      <c r="A18" s="35" t="s">
        <v>10</v>
      </c>
      <c r="B18" s="35" t="s">
        <v>10</v>
      </c>
      <c r="C18" s="34"/>
      <c r="D18" s="39" t="s">
        <v>1222</v>
      </c>
      <c r="E18" s="28" t="s">
        <v>1223</v>
      </c>
      <c r="F18" s="31">
        <v>1150</v>
      </c>
    </row>
    <row r="19" spans="1:6" ht="20.25" customHeight="1" x14ac:dyDescent="0.3">
      <c r="A19" s="35" t="s">
        <v>10</v>
      </c>
      <c r="B19" s="35" t="s">
        <v>53</v>
      </c>
      <c r="C19" s="34"/>
      <c r="D19" s="38" t="s">
        <v>1224</v>
      </c>
      <c r="E19" s="28" t="s">
        <v>1208</v>
      </c>
      <c r="F19" s="31"/>
    </row>
    <row r="20" spans="1:6" ht="20.399999999999999" customHeight="1" x14ac:dyDescent="0.3">
      <c r="A20" s="35" t="s">
        <v>10</v>
      </c>
      <c r="B20" s="35" t="s">
        <v>10</v>
      </c>
      <c r="C20" s="34"/>
      <c r="D20" s="39" t="s">
        <v>1225</v>
      </c>
      <c r="E20" s="28" t="s">
        <v>1210</v>
      </c>
      <c r="F20" s="31">
        <v>1150</v>
      </c>
    </row>
    <row r="21" spans="1:6" ht="24" x14ac:dyDescent="0.3">
      <c r="A21" s="35" t="s">
        <v>10</v>
      </c>
      <c r="B21" s="35" t="s">
        <v>10</v>
      </c>
      <c r="C21" s="34"/>
      <c r="D21" s="39" t="s">
        <v>1226</v>
      </c>
      <c r="E21" s="28" t="s">
        <v>1210</v>
      </c>
      <c r="F21" s="31">
        <v>632</v>
      </c>
    </row>
    <row r="22" spans="1:6" ht="33.75" customHeight="1" x14ac:dyDescent="0.3">
      <c r="A22" s="35" t="s">
        <v>10</v>
      </c>
      <c r="B22" s="35" t="s">
        <v>10</v>
      </c>
      <c r="C22" s="34"/>
      <c r="D22" s="39" t="s">
        <v>1227</v>
      </c>
      <c r="E22" s="28" t="s">
        <v>1210</v>
      </c>
      <c r="F22" s="31">
        <v>575</v>
      </c>
    </row>
    <row r="23" spans="1:6" ht="24.6" x14ac:dyDescent="0.3">
      <c r="A23" s="35" t="s">
        <v>10</v>
      </c>
      <c r="B23" s="35" t="s">
        <v>57</v>
      </c>
      <c r="C23" s="34"/>
      <c r="D23" s="38" t="s">
        <v>1228</v>
      </c>
      <c r="E23" s="28" t="s">
        <v>1221</v>
      </c>
      <c r="F23" s="31">
        <v>2000</v>
      </c>
    </row>
    <row r="24" spans="1:6" ht="20.25" customHeight="1" x14ac:dyDescent="0.3">
      <c r="A24" s="35" t="s">
        <v>10</v>
      </c>
      <c r="B24" s="35" t="s">
        <v>99</v>
      </c>
      <c r="C24" s="26"/>
      <c r="D24" s="38" t="s">
        <v>1229</v>
      </c>
      <c r="E24" s="28" t="s">
        <v>1230</v>
      </c>
      <c r="F24" s="31">
        <v>100</v>
      </c>
    </row>
    <row r="25" spans="1:6" ht="25.5" customHeight="1" x14ac:dyDescent="0.3">
      <c r="A25" s="35" t="s">
        <v>10</v>
      </c>
      <c r="B25" s="35" t="s">
        <v>103</v>
      </c>
      <c r="C25" s="34"/>
      <c r="D25" s="38" t="s">
        <v>1231</v>
      </c>
      <c r="E25" s="28" t="s">
        <v>1230</v>
      </c>
      <c r="F25" s="31">
        <v>11500</v>
      </c>
    </row>
    <row r="26" spans="1:6" ht="20.25" customHeight="1" x14ac:dyDescent="0.3">
      <c r="A26" s="35" t="s">
        <v>10</v>
      </c>
      <c r="B26" s="35" t="s">
        <v>109</v>
      </c>
      <c r="C26" s="34"/>
      <c r="D26" s="38" t="s">
        <v>1232</v>
      </c>
      <c r="E26" s="28" t="s">
        <v>1233</v>
      </c>
      <c r="F26" s="31">
        <v>805</v>
      </c>
    </row>
    <row r="27" spans="1:6" ht="20.25" customHeight="1" x14ac:dyDescent="0.3">
      <c r="A27" s="35">
        <v>2</v>
      </c>
      <c r="B27" s="35" t="s">
        <v>10</v>
      </c>
      <c r="C27" s="34">
        <v>1423839</v>
      </c>
      <c r="D27" s="38" t="s">
        <v>1234</v>
      </c>
      <c r="E27" s="28" t="s">
        <v>1235</v>
      </c>
      <c r="F27" s="31">
        <v>460</v>
      </c>
    </row>
    <row r="28" spans="1:6" ht="24.6" x14ac:dyDescent="0.3">
      <c r="A28" s="35">
        <v>3</v>
      </c>
      <c r="B28" s="35" t="s">
        <v>10</v>
      </c>
      <c r="C28" s="34">
        <v>1423860</v>
      </c>
      <c r="D28" s="38" t="s">
        <v>1236</v>
      </c>
      <c r="E28" s="28" t="s">
        <v>247</v>
      </c>
      <c r="F28" s="31">
        <v>50</v>
      </c>
    </row>
    <row r="29" spans="1:6" ht="24" customHeight="1" x14ac:dyDescent="0.3">
      <c r="A29" s="35">
        <v>4</v>
      </c>
      <c r="B29" s="35" t="s">
        <v>10</v>
      </c>
      <c r="C29" s="34">
        <v>1423012</v>
      </c>
      <c r="D29" s="38" t="s">
        <v>1237</v>
      </c>
      <c r="E29" s="28" t="s">
        <v>15</v>
      </c>
      <c r="F29" s="31"/>
    </row>
    <row r="30" spans="1:6" ht="20.25" customHeight="1" x14ac:dyDescent="0.3">
      <c r="A30" s="28" t="s">
        <v>10</v>
      </c>
      <c r="B30" s="35" t="s">
        <v>45</v>
      </c>
      <c r="C30" s="34"/>
      <c r="D30" s="38" t="s">
        <v>1238</v>
      </c>
      <c r="E30" s="28" t="s">
        <v>10</v>
      </c>
      <c r="F30" s="31"/>
    </row>
    <row r="31" spans="1:6" ht="20.25" customHeight="1" x14ac:dyDescent="0.3">
      <c r="A31" s="28" t="s">
        <v>10</v>
      </c>
      <c r="B31" s="35" t="s">
        <v>10</v>
      </c>
      <c r="C31" s="34"/>
      <c r="D31" s="39" t="s">
        <v>1239</v>
      </c>
      <c r="E31" s="28" t="s">
        <v>1072</v>
      </c>
      <c r="F31" s="31"/>
    </row>
    <row r="32" spans="1:6" ht="20.25" customHeight="1" x14ac:dyDescent="0.3">
      <c r="A32" s="28"/>
      <c r="B32" s="35"/>
      <c r="C32" s="34"/>
      <c r="D32" s="39" t="s">
        <v>1240</v>
      </c>
      <c r="E32" s="28" t="s">
        <v>1241</v>
      </c>
      <c r="F32" s="31">
        <v>2</v>
      </c>
    </row>
    <row r="33" spans="1:6" ht="20.25" customHeight="1" x14ac:dyDescent="0.3">
      <c r="A33" s="28"/>
      <c r="B33" s="35"/>
      <c r="C33" s="34"/>
      <c r="D33" s="39" t="s">
        <v>1242</v>
      </c>
      <c r="E33" s="28" t="s">
        <v>1241</v>
      </c>
      <c r="F33" s="31">
        <v>1</v>
      </c>
    </row>
    <row r="34" spans="1:6" ht="20.25" customHeight="1" x14ac:dyDescent="0.3">
      <c r="A34" s="28" t="s">
        <v>10</v>
      </c>
      <c r="B34" s="35" t="s">
        <v>10</v>
      </c>
      <c r="C34" s="34"/>
      <c r="D34" s="39" t="s">
        <v>1243</v>
      </c>
      <c r="E34" s="28" t="s">
        <v>1072</v>
      </c>
      <c r="F34" s="31">
        <v>200</v>
      </c>
    </row>
    <row r="35" spans="1:6" ht="20.25" customHeight="1" x14ac:dyDescent="0.3">
      <c r="A35" s="28" t="s">
        <v>10</v>
      </c>
      <c r="B35" s="35" t="s">
        <v>10</v>
      </c>
      <c r="C35" s="34"/>
      <c r="D35" s="39" t="s">
        <v>1244</v>
      </c>
      <c r="E35" s="28" t="s">
        <v>1072</v>
      </c>
      <c r="F35" s="31">
        <v>150</v>
      </c>
    </row>
    <row r="36" spans="1:6" ht="20.25" customHeight="1" x14ac:dyDescent="0.3">
      <c r="A36" s="28"/>
      <c r="B36" s="35" t="s">
        <v>50</v>
      </c>
      <c r="C36" s="34"/>
      <c r="D36" s="38" t="s">
        <v>1245</v>
      </c>
      <c r="E36" s="28"/>
      <c r="F36" s="31"/>
    </row>
    <row r="37" spans="1:6" ht="20.25" customHeight="1" x14ac:dyDescent="0.3">
      <c r="A37" s="28" t="s">
        <v>10</v>
      </c>
      <c r="B37" s="35" t="s">
        <v>10</v>
      </c>
      <c r="C37" s="34"/>
      <c r="D37" s="39" t="s">
        <v>1246</v>
      </c>
      <c r="E37" s="28" t="s">
        <v>1241</v>
      </c>
      <c r="F37" s="31">
        <v>1</v>
      </c>
    </row>
    <row r="38" spans="1:6" ht="20.25" customHeight="1" x14ac:dyDescent="0.3">
      <c r="A38" s="28" t="s">
        <v>10</v>
      </c>
      <c r="B38" s="35"/>
      <c r="C38" s="34"/>
      <c r="D38" s="39" t="s">
        <v>1247</v>
      </c>
      <c r="E38" s="35" t="s">
        <v>952</v>
      </c>
      <c r="F38" s="31"/>
    </row>
    <row r="39" spans="1:6" ht="20.25" customHeight="1" x14ac:dyDescent="0.3">
      <c r="A39" s="28" t="s">
        <v>10</v>
      </c>
      <c r="B39" s="35" t="s">
        <v>10</v>
      </c>
      <c r="C39" s="34"/>
      <c r="D39" s="39" t="s">
        <v>1248</v>
      </c>
      <c r="E39" s="28" t="s">
        <v>1241</v>
      </c>
      <c r="F39" s="31">
        <v>1</v>
      </c>
    </row>
    <row r="40" spans="1:6" ht="20.25" customHeight="1" x14ac:dyDescent="0.3">
      <c r="A40" s="28" t="s">
        <v>10</v>
      </c>
      <c r="B40" s="35" t="s">
        <v>10</v>
      </c>
      <c r="C40" s="34"/>
      <c r="D40" s="39" t="s">
        <v>1249</v>
      </c>
      <c r="E40" s="28" t="s">
        <v>1241</v>
      </c>
      <c r="F40" s="31">
        <v>1.5</v>
      </c>
    </row>
    <row r="41" spans="1:6" ht="20.25" customHeight="1" x14ac:dyDescent="0.3">
      <c r="A41" s="28" t="s">
        <v>10</v>
      </c>
      <c r="B41" s="35"/>
      <c r="C41" s="34"/>
      <c r="D41" s="39" t="s">
        <v>1250</v>
      </c>
      <c r="E41" s="28" t="s">
        <v>1241</v>
      </c>
      <c r="F41" s="31">
        <v>0.5</v>
      </c>
    </row>
    <row r="42" spans="1:6" ht="27" customHeight="1" x14ac:dyDescent="0.3">
      <c r="A42" s="35">
        <v>5</v>
      </c>
      <c r="B42" s="35" t="s">
        <v>10</v>
      </c>
      <c r="C42" s="34">
        <v>1423861</v>
      </c>
      <c r="D42" s="38" t="s">
        <v>1251</v>
      </c>
      <c r="E42" s="28" t="s">
        <v>1241</v>
      </c>
      <c r="F42" s="31"/>
    </row>
    <row r="43" spans="1:6" ht="20.25" customHeight="1" x14ac:dyDescent="0.3">
      <c r="A43" s="35" t="s">
        <v>10</v>
      </c>
      <c r="B43" s="35" t="s">
        <v>796</v>
      </c>
      <c r="C43" s="34"/>
      <c r="D43" s="38" t="s">
        <v>1252</v>
      </c>
      <c r="E43" s="35" t="s">
        <v>10</v>
      </c>
      <c r="F43" s="31">
        <v>10</v>
      </c>
    </row>
    <row r="44" spans="1:6" ht="20.25" customHeight="1" x14ac:dyDescent="0.3">
      <c r="A44" s="35" t="s">
        <v>10</v>
      </c>
      <c r="B44" s="35" t="s">
        <v>50</v>
      </c>
      <c r="C44" s="34"/>
      <c r="D44" s="38" t="s">
        <v>1253</v>
      </c>
      <c r="E44" s="35" t="s">
        <v>10</v>
      </c>
      <c r="F44" s="31"/>
    </row>
    <row r="45" spans="1:6" ht="26.25" customHeight="1" x14ac:dyDescent="0.3">
      <c r="A45" s="35"/>
      <c r="B45" s="35"/>
      <c r="C45" s="34"/>
      <c r="D45" s="39" t="s">
        <v>1254</v>
      </c>
      <c r="E45" s="35"/>
      <c r="F45" s="31">
        <v>250</v>
      </c>
    </row>
    <row r="46" spans="1:6" ht="20.25" customHeight="1" x14ac:dyDescent="0.3">
      <c r="A46" s="35"/>
      <c r="B46" s="35" t="s">
        <v>540</v>
      </c>
      <c r="C46" s="34"/>
      <c r="D46" s="39" t="s">
        <v>1255</v>
      </c>
      <c r="E46" s="35"/>
      <c r="F46" s="31">
        <v>150</v>
      </c>
    </row>
    <row r="47" spans="1:6" ht="20.25" customHeight="1" x14ac:dyDescent="0.3">
      <c r="A47" s="35"/>
      <c r="B47" s="35" t="s">
        <v>540</v>
      </c>
      <c r="C47" s="34"/>
      <c r="D47" s="39" t="s">
        <v>1256</v>
      </c>
      <c r="E47" s="35"/>
      <c r="F47" s="31">
        <v>80</v>
      </c>
    </row>
    <row r="48" spans="1:6" ht="20.25" customHeight="1" x14ac:dyDescent="0.3">
      <c r="A48" s="35"/>
      <c r="B48" s="35" t="s">
        <v>540</v>
      </c>
      <c r="C48" s="34"/>
      <c r="D48" s="39" t="s">
        <v>1257</v>
      </c>
      <c r="E48" s="35"/>
      <c r="F48" s="31">
        <v>50</v>
      </c>
    </row>
    <row r="49" spans="1:6" ht="26.25" customHeight="1" x14ac:dyDescent="0.3">
      <c r="A49" s="35" t="s">
        <v>10</v>
      </c>
      <c r="B49" s="35" t="s">
        <v>10</v>
      </c>
      <c r="C49" s="34"/>
      <c r="D49" s="39" t="s">
        <v>1258</v>
      </c>
      <c r="E49" s="35" t="s">
        <v>10</v>
      </c>
      <c r="F49" s="31">
        <v>250</v>
      </c>
    </row>
    <row r="50" spans="1:6" ht="20.25" customHeight="1" x14ac:dyDescent="0.3">
      <c r="A50" s="35" t="s">
        <v>10</v>
      </c>
      <c r="B50" s="35" t="s">
        <v>10</v>
      </c>
      <c r="C50" s="34"/>
      <c r="D50" s="39" t="s">
        <v>1259</v>
      </c>
      <c r="E50" s="35" t="s">
        <v>10</v>
      </c>
      <c r="F50" s="31">
        <v>60</v>
      </c>
    </row>
    <row r="51" spans="1:6" ht="20.25" customHeight="1" x14ac:dyDescent="0.3">
      <c r="A51" s="35">
        <v>6</v>
      </c>
      <c r="B51" s="35" t="s">
        <v>10</v>
      </c>
      <c r="C51" s="34">
        <v>1423862</v>
      </c>
      <c r="D51" s="38" t="s">
        <v>1260</v>
      </c>
      <c r="E51" s="35" t="s">
        <v>15</v>
      </c>
      <c r="F51" s="31"/>
    </row>
    <row r="52" spans="1:6" ht="20.25" customHeight="1" x14ac:dyDescent="0.3">
      <c r="A52" s="28" t="s">
        <v>10</v>
      </c>
      <c r="B52" s="35" t="s">
        <v>45</v>
      </c>
      <c r="C52" s="34"/>
      <c r="D52" s="38" t="s">
        <v>1261</v>
      </c>
      <c r="E52" s="28" t="s">
        <v>15</v>
      </c>
      <c r="F52" s="31"/>
    </row>
    <row r="53" spans="1:6" ht="20.25" customHeight="1" x14ac:dyDescent="0.3">
      <c r="A53" s="28"/>
      <c r="B53" s="35"/>
      <c r="C53" s="34"/>
      <c r="D53" s="39" t="s">
        <v>1262</v>
      </c>
      <c r="E53" s="28" t="s">
        <v>1263</v>
      </c>
      <c r="F53" s="31">
        <v>5</v>
      </c>
    </row>
    <row r="54" spans="1:6" ht="20.25" customHeight="1" x14ac:dyDescent="0.3">
      <c r="A54" s="28" t="s">
        <v>10</v>
      </c>
      <c r="B54" s="35" t="s">
        <v>10</v>
      </c>
      <c r="C54" s="34"/>
      <c r="D54" s="39" t="s">
        <v>1264</v>
      </c>
      <c r="E54" s="28" t="s">
        <v>1263</v>
      </c>
      <c r="F54" s="31">
        <v>3</v>
      </c>
    </row>
    <row r="55" spans="1:6" ht="23.25" customHeight="1" x14ac:dyDescent="0.3">
      <c r="A55" s="28" t="s">
        <v>10</v>
      </c>
      <c r="B55" s="35" t="s">
        <v>10</v>
      </c>
      <c r="C55" s="34"/>
      <c r="D55" s="39" t="s">
        <v>1265</v>
      </c>
      <c r="E55" s="28" t="s">
        <v>1263</v>
      </c>
      <c r="F55" s="31">
        <v>2</v>
      </c>
    </row>
    <row r="56" spans="1:6" ht="20.25" customHeight="1" x14ac:dyDescent="0.3">
      <c r="A56" s="28" t="s">
        <v>10</v>
      </c>
      <c r="B56" s="35" t="s">
        <v>10</v>
      </c>
      <c r="C56" s="34"/>
      <c r="D56" s="39" t="s">
        <v>1266</v>
      </c>
      <c r="E56" s="28" t="s">
        <v>1267</v>
      </c>
      <c r="F56" s="31">
        <v>2</v>
      </c>
    </row>
    <row r="57" spans="1:6" ht="20.25" customHeight="1" x14ac:dyDescent="0.3">
      <c r="A57" s="28" t="s">
        <v>10</v>
      </c>
      <c r="B57" s="35" t="s">
        <v>10</v>
      </c>
      <c r="C57" s="34"/>
      <c r="D57" s="39" t="s">
        <v>1268</v>
      </c>
      <c r="E57" s="28" t="s">
        <v>1269</v>
      </c>
      <c r="F57" s="31">
        <v>1</v>
      </c>
    </row>
    <row r="58" spans="1:6" ht="20.25" customHeight="1" x14ac:dyDescent="0.3">
      <c r="A58" s="28" t="s">
        <v>10</v>
      </c>
      <c r="B58" s="35" t="s">
        <v>10</v>
      </c>
      <c r="C58" s="34"/>
      <c r="D58" s="39" t="s">
        <v>1270</v>
      </c>
      <c r="E58" s="28" t="s">
        <v>1263</v>
      </c>
      <c r="F58" s="31">
        <v>1</v>
      </c>
    </row>
    <row r="59" spans="1:6" ht="20.25" customHeight="1" x14ac:dyDescent="0.3">
      <c r="A59" s="28" t="s">
        <v>10</v>
      </c>
      <c r="B59" s="35" t="s">
        <v>53</v>
      </c>
      <c r="C59" s="34"/>
      <c r="D59" s="38" t="s">
        <v>1272</v>
      </c>
      <c r="E59" s="28" t="s">
        <v>1273</v>
      </c>
      <c r="F59" s="31">
        <v>2</v>
      </c>
    </row>
    <row r="60" spans="1:6" ht="20.25" customHeight="1" x14ac:dyDescent="0.3">
      <c r="A60" s="28" t="s">
        <v>10</v>
      </c>
      <c r="B60" s="35" t="s">
        <v>537</v>
      </c>
      <c r="C60" s="34"/>
      <c r="D60" s="38" t="s">
        <v>1274</v>
      </c>
      <c r="E60" s="28"/>
      <c r="F60" s="31"/>
    </row>
    <row r="61" spans="1:6" ht="20.25" customHeight="1" x14ac:dyDescent="0.3">
      <c r="A61" s="28"/>
      <c r="B61" s="35"/>
      <c r="C61" s="34"/>
      <c r="D61" s="39" t="s">
        <v>1275</v>
      </c>
      <c r="E61" s="28" t="s">
        <v>1276</v>
      </c>
      <c r="F61" s="31">
        <v>8</v>
      </c>
    </row>
    <row r="62" spans="1:6" ht="20.25" customHeight="1" x14ac:dyDescent="0.3">
      <c r="A62" s="28" t="s">
        <v>10</v>
      </c>
      <c r="B62" s="35" t="s">
        <v>10</v>
      </c>
      <c r="C62" s="34"/>
      <c r="D62" s="39" t="s">
        <v>1277</v>
      </c>
      <c r="E62" s="28" t="s">
        <v>1278</v>
      </c>
      <c r="F62" s="31">
        <v>5</v>
      </c>
    </row>
    <row r="63" spans="1:6" ht="23.25" customHeight="1" x14ac:dyDescent="0.3">
      <c r="A63" s="28" t="s">
        <v>10</v>
      </c>
      <c r="B63" s="35" t="s">
        <v>10</v>
      </c>
      <c r="C63" s="34"/>
      <c r="D63" s="39" t="s">
        <v>1279</v>
      </c>
      <c r="E63" s="28" t="s">
        <v>1280</v>
      </c>
      <c r="F63" s="31">
        <v>3</v>
      </c>
    </row>
    <row r="64" spans="1:6" ht="20.25" customHeight="1" x14ac:dyDescent="0.3">
      <c r="A64" s="28" t="s">
        <v>10</v>
      </c>
      <c r="B64" s="35" t="s">
        <v>99</v>
      </c>
      <c r="C64" s="34"/>
      <c r="D64" s="38" t="s">
        <v>1281</v>
      </c>
      <c r="E64" s="28" t="s">
        <v>1282</v>
      </c>
      <c r="F64" s="31">
        <v>2</v>
      </c>
    </row>
    <row r="65" spans="1:6" ht="20.25" customHeight="1" x14ac:dyDescent="0.3">
      <c r="A65" s="27"/>
      <c r="B65" s="35" t="s">
        <v>612</v>
      </c>
      <c r="C65" s="34"/>
      <c r="D65" s="38" t="s">
        <v>1285</v>
      </c>
      <c r="E65" s="28"/>
      <c r="F65" s="31"/>
    </row>
    <row r="66" spans="1:6" ht="22.5" customHeight="1" x14ac:dyDescent="0.3">
      <c r="A66" s="27"/>
      <c r="B66" s="35"/>
      <c r="C66" s="34"/>
      <c r="D66" s="39" t="s">
        <v>1275</v>
      </c>
      <c r="E66" s="28" t="s">
        <v>1278</v>
      </c>
      <c r="F66" s="31">
        <v>2</v>
      </c>
    </row>
    <row r="67" spans="1:6" ht="22.5" customHeight="1" x14ac:dyDescent="0.3">
      <c r="A67" s="27"/>
      <c r="B67" s="35"/>
      <c r="C67" s="34"/>
      <c r="D67" s="39" t="s">
        <v>1277</v>
      </c>
      <c r="E67" s="28" t="s">
        <v>1286</v>
      </c>
      <c r="F67" s="31">
        <v>2</v>
      </c>
    </row>
    <row r="68" spans="1:6" ht="20.25" customHeight="1" x14ac:dyDescent="0.3">
      <c r="A68" s="28" t="s">
        <v>10</v>
      </c>
      <c r="B68" s="35" t="s">
        <v>621</v>
      </c>
      <c r="C68" s="34"/>
      <c r="D68" s="38" t="s">
        <v>1287</v>
      </c>
      <c r="E68" s="35" t="s">
        <v>15</v>
      </c>
      <c r="F68" s="31"/>
    </row>
    <row r="69" spans="1:6" ht="20.25" customHeight="1" x14ac:dyDescent="0.3">
      <c r="A69" s="28" t="s">
        <v>10</v>
      </c>
      <c r="B69" s="35" t="s">
        <v>10</v>
      </c>
      <c r="C69" s="34"/>
      <c r="D69" s="39" t="s">
        <v>1283</v>
      </c>
      <c r="E69" s="28" t="s">
        <v>1271</v>
      </c>
      <c r="F69" s="31">
        <v>100</v>
      </c>
    </row>
    <row r="70" spans="1:6" ht="20.25" customHeight="1" x14ac:dyDescent="0.3">
      <c r="A70" s="28" t="s">
        <v>10</v>
      </c>
      <c r="B70" s="35" t="s">
        <v>10</v>
      </c>
      <c r="C70" s="34"/>
      <c r="D70" s="39" t="s">
        <v>1284</v>
      </c>
      <c r="E70" s="28" t="s">
        <v>1271</v>
      </c>
      <c r="F70" s="31">
        <v>50</v>
      </c>
    </row>
    <row r="71" spans="1:6" ht="20.25" customHeight="1" x14ac:dyDescent="0.3">
      <c r="A71" s="28" t="s">
        <v>10</v>
      </c>
      <c r="B71" s="35" t="s">
        <v>10</v>
      </c>
      <c r="C71" s="34"/>
      <c r="D71" s="39" t="s">
        <v>1288</v>
      </c>
      <c r="E71" s="28" t="s">
        <v>1271</v>
      </c>
      <c r="F71" s="31">
        <v>15</v>
      </c>
    </row>
    <row r="72" spans="1:6" ht="27" customHeight="1" x14ac:dyDescent="0.3">
      <c r="A72" s="28" t="s">
        <v>10</v>
      </c>
      <c r="B72" s="35" t="s">
        <v>10</v>
      </c>
      <c r="C72" s="34"/>
      <c r="D72" s="39" t="s">
        <v>1289</v>
      </c>
      <c r="E72" s="28" t="s">
        <v>1271</v>
      </c>
      <c r="F72" s="31">
        <v>30</v>
      </c>
    </row>
    <row r="73" spans="1:6" ht="26.25" customHeight="1" x14ac:dyDescent="0.3">
      <c r="A73" s="28" t="s">
        <v>10</v>
      </c>
      <c r="B73" s="35" t="s">
        <v>1290</v>
      </c>
      <c r="C73" s="34"/>
      <c r="D73" s="38" t="s">
        <v>1291</v>
      </c>
      <c r="E73" s="28" t="s">
        <v>1292</v>
      </c>
      <c r="F73" s="31">
        <v>2</v>
      </c>
    </row>
    <row r="74" spans="1:6" ht="27.75" customHeight="1" x14ac:dyDescent="0.3">
      <c r="A74" s="28"/>
      <c r="B74" s="35"/>
      <c r="C74" s="34"/>
      <c r="D74" s="38" t="s">
        <v>1293</v>
      </c>
      <c r="E74" s="28"/>
      <c r="F74" s="31"/>
    </row>
    <row r="75" spans="1:6" ht="20.25" customHeight="1" x14ac:dyDescent="0.3">
      <c r="A75" s="28"/>
      <c r="B75" s="35"/>
      <c r="C75" s="34"/>
      <c r="D75" s="39" t="s">
        <v>1294</v>
      </c>
      <c r="E75" s="28"/>
      <c r="F75" s="31">
        <v>5</v>
      </c>
    </row>
    <row r="76" spans="1:6" ht="20.25" customHeight="1" x14ac:dyDescent="0.3">
      <c r="A76" s="28"/>
      <c r="B76" s="35"/>
      <c r="C76" s="34"/>
      <c r="D76" s="39" t="s">
        <v>1295</v>
      </c>
      <c r="E76" s="28"/>
      <c r="F76" s="31">
        <v>2</v>
      </c>
    </row>
    <row r="77" spans="1:6" ht="20.25" customHeight="1" x14ac:dyDescent="0.3">
      <c r="A77" s="28" t="s">
        <v>10</v>
      </c>
      <c r="B77" s="35" t="s">
        <v>123</v>
      </c>
      <c r="C77" s="34"/>
      <c r="D77" s="38" t="s">
        <v>1296</v>
      </c>
      <c r="E77" s="28" t="s">
        <v>15</v>
      </c>
      <c r="F77" s="31"/>
    </row>
    <row r="78" spans="1:6" ht="20.25" customHeight="1" x14ac:dyDescent="0.3">
      <c r="A78" s="28" t="s">
        <v>10</v>
      </c>
      <c r="B78" s="35" t="s">
        <v>10</v>
      </c>
      <c r="C78" s="34"/>
      <c r="D78" s="39" t="s">
        <v>1297</v>
      </c>
      <c r="E78" s="28" t="s">
        <v>1298</v>
      </c>
      <c r="F78" s="31">
        <v>100</v>
      </c>
    </row>
    <row r="79" spans="1:6" ht="20.25" customHeight="1" x14ac:dyDescent="0.3">
      <c r="A79" s="28" t="s">
        <v>10</v>
      </c>
      <c r="B79" s="35" t="s">
        <v>10</v>
      </c>
      <c r="C79" s="34"/>
      <c r="D79" s="39" t="s">
        <v>1299</v>
      </c>
      <c r="E79" s="28" t="s">
        <v>1298</v>
      </c>
      <c r="F79" s="31">
        <v>80</v>
      </c>
    </row>
    <row r="80" spans="1:6" ht="20.25" customHeight="1" x14ac:dyDescent="0.3">
      <c r="A80" s="28" t="s">
        <v>10</v>
      </c>
      <c r="B80" s="35" t="s">
        <v>10</v>
      </c>
      <c r="C80" s="34"/>
      <c r="D80" s="39" t="s">
        <v>1300</v>
      </c>
      <c r="E80" s="28" t="s">
        <v>1271</v>
      </c>
      <c r="F80" s="31">
        <v>55</v>
      </c>
    </row>
    <row r="81" spans="1:6" ht="36" x14ac:dyDescent="0.3">
      <c r="A81" s="27" t="s">
        <v>10</v>
      </c>
      <c r="B81" s="35" t="s">
        <v>127</v>
      </c>
      <c r="C81" s="34"/>
      <c r="D81" s="38" t="s">
        <v>1301</v>
      </c>
      <c r="E81" s="28" t="s">
        <v>1302</v>
      </c>
      <c r="F81" s="31">
        <v>7</v>
      </c>
    </row>
    <row r="82" spans="1:6" ht="20.25" customHeight="1" x14ac:dyDescent="0.3">
      <c r="A82" s="27" t="s">
        <v>10</v>
      </c>
      <c r="B82" s="35" t="s">
        <v>1153</v>
      </c>
      <c r="C82" s="34"/>
      <c r="D82" s="38" t="s">
        <v>1303</v>
      </c>
      <c r="E82" s="28" t="s">
        <v>1304</v>
      </c>
      <c r="F82" s="31"/>
    </row>
    <row r="83" spans="1:6" ht="20.25" customHeight="1" x14ac:dyDescent="0.3">
      <c r="A83" s="27"/>
      <c r="B83" s="35"/>
      <c r="C83" s="34"/>
      <c r="D83" s="39" t="s">
        <v>1305</v>
      </c>
      <c r="E83" s="28" t="s">
        <v>1271</v>
      </c>
      <c r="F83" s="31">
        <v>45</v>
      </c>
    </row>
    <row r="84" spans="1:6" ht="20.25" customHeight="1" x14ac:dyDescent="0.3">
      <c r="A84" s="27"/>
      <c r="B84" s="35"/>
      <c r="C84" s="34"/>
      <c r="D84" s="39" t="s">
        <v>1306</v>
      </c>
      <c r="E84" s="28" t="s">
        <v>1271</v>
      </c>
      <c r="F84" s="31">
        <v>35</v>
      </c>
    </row>
    <row r="85" spans="1:6" ht="20.25" customHeight="1" x14ac:dyDescent="0.3">
      <c r="A85" s="27"/>
      <c r="B85" s="35"/>
      <c r="C85" s="34"/>
      <c r="D85" s="39" t="s">
        <v>1307</v>
      </c>
      <c r="E85" s="28" t="s">
        <v>1271</v>
      </c>
      <c r="F85" s="31">
        <v>25</v>
      </c>
    </row>
    <row r="86" spans="1:6" ht="20.25" customHeight="1" x14ac:dyDescent="0.3">
      <c r="A86" s="27"/>
      <c r="B86" s="35"/>
      <c r="C86" s="34"/>
      <c r="D86" s="39" t="s">
        <v>1308</v>
      </c>
      <c r="E86" s="28" t="s">
        <v>1271</v>
      </c>
      <c r="F86" s="31">
        <v>15</v>
      </c>
    </row>
    <row r="87" spans="1:6" ht="20.25" customHeight="1" x14ac:dyDescent="0.3">
      <c r="A87" s="27"/>
      <c r="B87" s="35"/>
      <c r="C87" s="34"/>
      <c r="D87" s="71" t="s">
        <v>1309</v>
      </c>
      <c r="E87" s="28" t="s">
        <v>1271</v>
      </c>
      <c r="F87" s="31">
        <v>5</v>
      </c>
    </row>
    <row r="88" spans="1:6" ht="20.25" customHeight="1" x14ac:dyDescent="0.3">
      <c r="A88" s="28" t="s">
        <v>10</v>
      </c>
      <c r="B88" s="35" t="s">
        <v>131</v>
      </c>
      <c r="C88" s="34"/>
      <c r="D88" s="38" t="s">
        <v>1310</v>
      </c>
      <c r="E88" s="28" t="s">
        <v>15</v>
      </c>
      <c r="F88" s="31"/>
    </row>
    <row r="89" spans="1:6" ht="20.25" customHeight="1" x14ac:dyDescent="0.3">
      <c r="A89" s="28" t="s">
        <v>10</v>
      </c>
      <c r="B89" s="35" t="s">
        <v>10</v>
      </c>
      <c r="C89" s="34"/>
      <c r="D89" s="39" t="s">
        <v>1311</v>
      </c>
      <c r="E89" s="28" t="s">
        <v>1271</v>
      </c>
      <c r="F89" s="31">
        <v>15</v>
      </c>
    </row>
    <row r="90" spans="1:6" ht="20.25" customHeight="1" x14ac:dyDescent="0.3">
      <c r="A90" s="28" t="s">
        <v>10</v>
      </c>
      <c r="B90" s="35" t="s">
        <v>10</v>
      </c>
      <c r="C90" s="34"/>
      <c r="D90" s="39" t="s">
        <v>1312</v>
      </c>
      <c r="E90" s="28" t="s">
        <v>1271</v>
      </c>
      <c r="F90" s="31">
        <v>5</v>
      </c>
    </row>
    <row r="91" spans="1:6" ht="20.25" customHeight="1" x14ac:dyDescent="0.3">
      <c r="A91" s="28" t="s">
        <v>10</v>
      </c>
      <c r="B91" s="35" t="s">
        <v>10</v>
      </c>
      <c r="C91" s="34"/>
      <c r="D91" s="39" t="s">
        <v>1313</v>
      </c>
      <c r="E91" s="28" t="s">
        <v>1271</v>
      </c>
      <c r="F91" s="31">
        <v>6</v>
      </c>
    </row>
    <row r="92" spans="1:6" ht="20.25" customHeight="1" x14ac:dyDescent="0.3">
      <c r="A92" s="28" t="s">
        <v>10</v>
      </c>
      <c r="B92" s="35" t="s">
        <v>136</v>
      </c>
      <c r="C92" s="34"/>
      <c r="D92" s="38" t="s">
        <v>1314</v>
      </c>
      <c r="E92" s="28" t="s">
        <v>15</v>
      </c>
      <c r="F92" s="31"/>
    </row>
    <row r="93" spans="1:6" ht="20.25" customHeight="1" x14ac:dyDescent="0.3">
      <c r="A93" s="28" t="s">
        <v>10</v>
      </c>
      <c r="B93" s="35" t="s">
        <v>10</v>
      </c>
      <c r="C93" s="34"/>
      <c r="D93" s="39" t="s">
        <v>1311</v>
      </c>
      <c r="E93" s="28" t="s">
        <v>1298</v>
      </c>
      <c r="F93" s="31">
        <v>5</v>
      </c>
    </row>
    <row r="94" spans="1:6" ht="20.25" customHeight="1" x14ac:dyDescent="0.3">
      <c r="A94" s="28" t="s">
        <v>10</v>
      </c>
      <c r="B94" s="35" t="s">
        <v>10</v>
      </c>
      <c r="C94" s="34"/>
      <c r="D94" s="39" t="s">
        <v>1315</v>
      </c>
      <c r="E94" s="28" t="s">
        <v>1298</v>
      </c>
      <c r="F94" s="31">
        <v>7</v>
      </c>
    </row>
    <row r="95" spans="1:6" ht="20.25" customHeight="1" x14ac:dyDescent="0.3">
      <c r="A95" s="28" t="s">
        <v>10</v>
      </c>
      <c r="B95" s="35" t="s">
        <v>10</v>
      </c>
      <c r="C95" s="34"/>
      <c r="D95" s="39" t="s">
        <v>1313</v>
      </c>
      <c r="E95" s="28" t="s">
        <v>1271</v>
      </c>
      <c r="F95" s="31">
        <v>9</v>
      </c>
    </row>
    <row r="96" spans="1:6" ht="20.25" customHeight="1" x14ac:dyDescent="0.3">
      <c r="A96" s="28"/>
      <c r="B96" s="35"/>
      <c r="C96" s="34"/>
      <c r="D96" s="38" t="s">
        <v>1316</v>
      </c>
      <c r="E96" s="28" t="s">
        <v>1317</v>
      </c>
      <c r="F96" s="31">
        <v>15</v>
      </c>
    </row>
    <row r="97" spans="1:6" ht="21.75" customHeight="1" x14ac:dyDescent="0.3">
      <c r="A97" s="28"/>
      <c r="B97" s="35"/>
      <c r="C97" s="34"/>
      <c r="D97" s="39"/>
      <c r="E97" s="28" t="s">
        <v>1318</v>
      </c>
      <c r="F97" s="31">
        <v>6</v>
      </c>
    </row>
    <row r="98" spans="1:6" ht="20.25" customHeight="1" x14ac:dyDescent="0.3">
      <c r="A98" s="28" t="s">
        <v>10</v>
      </c>
      <c r="B98" s="35" t="s">
        <v>1158</v>
      </c>
      <c r="C98" s="34"/>
      <c r="D98" s="38" t="s">
        <v>1319</v>
      </c>
      <c r="E98" s="28" t="s">
        <v>15</v>
      </c>
      <c r="F98" s="31"/>
    </row>
    <row r="99" spans="1:6" ht="20.25" customHeight="1" x14ac:dyDescent="0.3">
      <c r="A99" s="28"/>
      <c r="B99" s="35"/>
      <c r="C99" s="34"/>
      <c r="D99" s="72" t="s">
        <v>1320</v>
      </c>
      <c r="E99" s="28"/>
      <c r="F99" s="31">
        <v>10</v>
      </c>
    </row>
    <row r="100" spans="1:6" ht="23.25" customHeight="1" x14ac:dyDescent="0.3">
      <c r="A100" s="28" t="s">
        <v>10</v>
      </c>
      <c r="B100" s="35" t="s">
        <v>10</v>
      </c>
      <c r="C100" s="34"/>
      <c r="D100" s="39" t="s">
        <v>1321</v>
      </c>
      <c r="E100" s="28" t="s">
        <v>1322</v>
      </c>
      <c r="F100" s="31"/>
    </row>
    <row r="101" spans="1:6" ht="20.25" customHeight="1" x14ac:dyDescent="0.3">
      <c r="A101" s="28" t="s">
        <v>10</v>
      </c>
      <c r="B101" s="35" t="s">
        <v>10</v>
      </c>
      <c r="C101" s="34"/>
      <c r="D101" s="39" t="s">
        <v>1323</v>
      </c>
      <c r="E101" s="28" t="s">
        <v>1271</v>
      </c>
      <c r="F101" s="31">
        <v>45</v>
      </c>
    </row>
    <row r="102" spans="1:6" ht="20.25" customHeight="1" x14ac:dyDescent="0.3">
      <c r="A102" s="28" t="s">
        <v>10</v>
      </c>
      <c r="B102" s="35" t="s">
        <v>10</v>
      </c>
      <c r="C102" s="34"/>
      <c r="D102" s="39" t="s">
        <v>1324</v>
      </c>
      <c r="E102" s="28" t="s">
        <v>1271</v>
      </c>
      <c r="F102" s="31">
        <v>30</v>
      </c>
    </row>
    <row r="103" spans="1:6" ht="20.25" customHeight="1" x14ac:dyDescent="0.3">
      <c r="A103" s="28" t="s">
        <v>10</v>
      </c>
      <c r="B103" s="35" t="s">
        <v>10</v>
      </c>
      <c r="C103" s="34"/>
      <c r="D103" s="39" t="s">
        <v>1325</v>
      </c>
      <c r="E103" s="28" t="s">
        <v>1271</v>
      </c>
      <c r="F103" s="31">
        <v>15</v>
      </c>
    </row>
    <row r="104" spans="1:6" ht="20.25" customHeight="1" x14ac:dyDescent="0.3">
      <c r="A104" s="28" t="s">
        <v>10</v>
      </c>
      <c r="B104" s="35" t="s">
        <v>10</v>
      </c>
      <c r="C104" s="34"/>
      <c r="D104" s="39" t="s">
        <v>1326</v>
      </c>
      <c r="E104" s="28" t="s">
        <v>1271</v>
      </c>
      <c r="F104" s="31">
        <v>5</v>
      </c>
    </row>
    <row r="105" spans="1:6" ht="20.25" customHeight="1" x14ac:dyDescent="0.3">
      <c r="A105" s="28"/>
      <c r="B105" s="35"/>
      <c r="C105" s="34"/>
      <c r="D105" s="39" t="s">
        <v>1327</v>
      </c>
      <c r="E105" s="28" t="s">
        <v>1271</v>
      </c>
      <c r="F105" s="31">
        <v>5</v>
      </c>
    </row>
    <row r="106" spans="1:6" ht="20.25" customHeight="1" x14ac:dyDescent="0.3">
      <c r="A106" s="28" t="s">
        <v>10</v>
      </c>
      <c r="B106" s="35" t="s">
        <v>10</v>
      </c>
      <c r="C106" s="34"/>
      <c r="D106" s="72" t="s">
        <v>1328</v>
      </c>
      <c r="E106" s="28"/>
      <c r="F106" s="31"/>
    </row>
    <row r="107" spans="1:6" ht="24.75" customHeight="1" x14ac:dyDescent="0.3">
      <c r="A107" s="28"/>
      <c r="B107" s="35"/>
      <c r="C107" s="34"/>
      <c r="D107" s="39" t="s">
        <v>1275</v>
      </c>
      <c r="E107" s="28" t="s">
        <v>1278</v>
      </c>
      <c r="F107" s="31">
        <v>3</v>
      </c>
    </row>
    <row r="108" spans="1:6" ht="24" customHeight="1" x14ac:dyDescent="0.3">
      <c r="A108" s="28" t="s">
        <v>10</v>
      </c>
      <c r="B108" s="35" t="s">
        <v>10</v>
      </c>
      <c r="C108" s="34"/>
      <c r="D108" s="39" t="s">
        <v>1277</v>
      </c>
      <c r="E108" s="28" t="s">
        <v>1280</v>
      </c>
      <c r="F108" s="31">
        <v>3</v>
      </c>
    </row>
    <row r="109" spans="1:6" ht="24" customHeight="1" x14ac:dyDescent="0.3">
      <c r="A109" s="28" t="s">
        <v>10</v>
      </c>
      <c r="B109" s="35" t="s">
        <v>1329</v>
      </c>
      <c r="C109" s="34"/>
      <c r="D109" s="38" t="s">
        <v>1330</v>
      </c>
      <c r="E109" s="28" t="s">
        <v>1331</v>
      </c>
      <c r="F109" s="31">
        <v>3</v>
      </c>
    </row>
    <row r="110" spans="1:6" ht="27" customHeight="1" x14ac:dyDescent="0.3">
      <c r="A110" s="28" t="s">
        <v>10</v>
      </c>
      <c r="B110" s="35" t="s">
        <v>1332</v>
      </c>
      <c r="C110" s="34"/>
      <c r="D110" s="38" t="s">
        <v>1333</v>
      </c>
      <c r="E110" s="28" t="s">
        <v>1334</v>
      </c>
      <c r="F110" s="31">
        <v>5</v>
      </c>
    </row>
    <row r="111" spans="1:6" ht="20.25" customHeight="1" x14ac:dyDescent="0.3">
      <c r="A111" s="28"/>
      <c r="B111" s="35" t="s">
        <v>1165</v>
      </c>
      <c r="C111" s="34"/>
      <c r="D111" s="38" t="s">
        <v>1335</v>
      </c>
      <c r="E111" s="28" t="s">
        <v>1875</v>
      </c>
      <c r="F111" s="31">
        <v>2</v>
      </c>
    </row>
    <row r="112" spans="1:6" ht="20.25" customHeight="1" x14ac:dyDescent="0.3">
      <c r="A112" s="28" t="s">
        <v>10</v>
      </c>
      <c r="B112" s="35" t="s">
        <v>1336</v>
      </c>
      <c r="C112" s="34"/>
      <c r="D112" s="38" t="s">
        <v>1337</v>
      </c>
      <c r="E112" s="28" t="s">
        <v>1338</v>
      </c>
      <c r="F112" s="31">
        <v>20</v>
      </c>
    </row>
    <row r="113" spans="1:6" ht="20.25" customHeight="1" x14ac:dyDescent="0.3">
      <c r="A113" s="28" t="s">
        <v>10</v>
      </c>
      <c r="B113" s="35" t="s">
        <v>1339</v>
      </c>
      <c r="C113" s="34"/>
      <c r="D113" s="38" t="s">
        <v>1340</v>
      </c>
      <c r="E113" s="28" t="s">
        <v>15</v>
      </c>
      <c r="F113" s="32"/>
    </row>
    <row r="114" spans="1:6" ht="20.25" customHeight="1" x14ac:dyDescent="0.3">
      <c r="A114" s="28" t="s">
        <v>10</v>
      </c>
      <c r="B114" s="35" t="s">
        <v>10</v>
      </c>
      <c r="C114" s="34"/>
      <c r="D114" s="39" t="s">
        <v>1341</v>
      </c>
      <c r="E114" s="28" t="s">
        <v>1304</v>
      </c>
      <c r="F114" s="32">
        <v>60</v>
      </c>
    </row>
    <row r="115" spans="1:6" ht="20.25" customHeight="1" x14ac:dyDescent="0.3">
      <c r="A115" s="28" t="s">
        <v>10</v>
      </c>
      <c r="B115" s="35" t="s">
        <v>10</v>
      </c>
      <c r="C115" s="34"/>
      <c r="D115" s="39" t="s">
        <v>1342</v>
      </c>
      <c r="E115" s="28" t="s">
        <v>1304</v>
      </c>
      <c r="F115" s="32">
        <v>140</v>
      </c>
    </row>
    <row r="116" spans="1:6" ht="20.25" customHeight="1" x14ac:dyDescent="0.3">
      <c r="A116" s="28" t="s">
        <v>10</v>
      </c>
      <c r="B116" s="35" t="s">
        <v>10</v>
      </c>
      <c r="C116" s="34"/>
      <c r="D116" s="39" t="s">
        <v>1343</v>
      </c>
      <c r="E116" s="28" t="s">
        <v>1304</v>
      </c>
      <c r="F116" s="32">
        <v>145</v>
      </c>
    </row>
    <row r="117" spans="1:6" ht="20.25" customHeight="1" x14ac:dyDescent="0.3">
      <c r="A117" s="28" t="s">
        <v>10</v>
      </c>
      <c r="B117" s="35" t="s">
        <v>10</v>
      </c>
      <c r="C117" s="34"/>
      <c r="D117" s="39" t="s">
        <v>1344</v>
      </c>
      <c r="E117" s="28" t="s">
        <v>1304</v>
      </c>
      <c r="F117" s="32">
        <v>245</v>
      </c>
    </row>
    <row r="118" spans="1:6" ht="20.25" customHeight="1" x14ac:dyDescent="0.3">
      <c r="A118" s="28" t="s">
        <v>10</v>
      </c>
      <c r="B118" s="35" t="s">
        <v>1339</v>
      </c>
      <c r="C118" s="34"/>
      <c r="D118" s="38" t="s">
        <v>1345</v>
      </c>
      <c r="E118" s="28" t="s">
        <v>10</v>
      </c>
      <c r="F118" s="32"/>
    </row>
    <row r="119" spans="1:6" ht="20.25" customHeight="1" x14ac:dyDescent="0.3">
      <c r="A119" s="28" t="s">
        <v>10</v>
      </c>
      <c r="B119" s="35" t="s">
        <v>10</v>
      </c>
      <c r="C119" s="34"/>
      <c r="D119" s="39" t="s">
        <v>1346</v>
      </c>
      <c r="E119" s="28" t="s">
        <v>10</v>
      </c>
      <c r="F119" s="32">
        <v>245</v>
      </c>
    </row>
    <row r="120" spans="1:6" ht="20.25" customHeight="1" x14ac:dyDescent="0.3">
      <c r="A120" s="28" t="s">
        <v>10</v>
      </c>
      <c r="B120" s="35" t="s">
        <v>10</v>
      </c>
      <c r="C120" s="34"/>
      <c r="D120" s="39" t="s">
        <v>1347</v>
      </c>
      <c r="E120" s="28" t="s">
        <v>10</v>
      </c>
      <c r="F120" s="32">
        <v>145</v>
      </c>
    </row>
    <row r="121" spans="1:6" ht="20.25" customHeight="1" x14ac:dyDescent="0.3">
      <c r="A121" s="85">
        <v>7</v>
      </c>
      <c r="B121" s="76"/>
      <c r="C121" s="81">
        <v>1423243</v>
      </c>
      <c r="D121" s="79" t="s">
        <v>1348</v>
      </c>
      <c r="E121" s="80" t="s">
        <v>1349</v>
      </c>
      <c r="F121" s="32"/>
    </row>
    <row r="122" spans="1:6" ht="20.25" customHeight="1" x14ac:dyDescent="0.3">
      <c r="A122" s="70"/>
      <c r="B122" s="35" t="s">
        <v>10</v>
      </c>
      <c r="C122" s="34"/>
      <c r="D122" s="39" t="s">
        <v>1350</v>
      </c>
      <c r="E122" s="28" t="s">
        <v>15</v>
      </c>
      <c r="F122" s="32">
        <v>2</v>
      </c>
    </row>
    <row r="123" spans="1:6" ht="20.25" customHeight="1" x14ac:dyDescent="0.3">
      <c r="A123" s="70"/>
      <c r="B123" s="35" t="s">
        <v>10</v>
      </c>
      <c r="C123" s="34"/>
      <c r="D123" s="39" t="s">
        <v>1351</v>
      </c>
      <c r="E123" s="28" t="s">
        <v>15</v>
      </c>
      <c r="F123" s="32">
        <v>2</v>
      </c>
    </row>
    <row r="124" spans="1:6" ht="20.25" customHeight="1" x14ac:dyDescent="0.3">
      <c r="A124" s="70"/>
      <c r="B124" s="35" t="s">
        <v>10</v>
      </c>
      <c r="C124" s="34"/>
      <c r="D124" s="39" t="s">
        <v>1352</v>
      </c>
      <c r="E124" s="28" t="s">
        <v>15</v>
      </c>
      <c r="F124" s="32">
        <v>2</v>
      </c>
    </row>
    <row r="125" spans="1:6" ht="20.25" customHeight="1" x14ac:dyDescent="0.3">
      <c r="A125" s="70"/>
      <c r="B125" s="35" t="s">
        <v>10</v>
      </c>
      <c r="C125" s="34"/>
      <c r="D125" s="39" t="s">
        <v>1353</v>
      </c>
      <c r="E125" s="28" t="s">
        <v>15</v>
      </c>
      <c r="F125" s="32">
        <v>3</v>
      </c>
    </row>
    <row r="126" spans="1:6" ht="20.25" customHeight="1" x14ac:dyDescent="0.3">
      <c r="A126" s="70"/>
      <c r="B126" s="35" t="s">
        <v>10</v>
      </c>
      <c r="C126" s="34"/>
      <c r="D126" s="39" t="s">
        <v>1354</v>
      </c>
      <c r="E126" s="28" t="s">
        <v>15</v>
      </c>
      <c r="F126" s="32">
        <v>2</v>
      </c>
    </row>
    <row r="127" spans="1:6" ht="20.25" customHeight="1" x14ac:dyDescent="0.3">
      <c r="A127" s="70"/>
      <c r="B127" s="35" t="s">
        <v>10</v>
      </c>
      <c r="C127" s="34"/>
      <c r="D127" s="39" t="s">
        <v>1355</v>
      </c>
      <c r="E127" s="28" t="s">
        <v>15</v>
      </c>
      <c r="F127" s="32">
        <v>2</v>
      </c>
    </row>
    <row r="128" spans="1:6" ht="24" customHeight="1" x14ac:dyDescent="0.3">
      <c r="A128" s="70"/>
      <c r="B128" s="35" t="s">
        <v>10</v>
      </c>
      <c r="C128" s="34"/>
      <c r="D128" s="39" t="s">
        <v>1356</v>
      </c>
      <c r="E128" s="28" t="s">
        <v>15</v>
      </c>
      <c r="F128" s="32">
        <v>2</v>
      </c>
    </row>
    <row r="129" spans="1:6" ht="20.25" customHeight="1" x14ac:dyDescent="0.3">
      <c r="A129" s="70"/>
      <c r="B129" s="35" t="s">
        <v>10</v>
      </c>
      <c r="C129" s="34"/>
      <c r="D129" s="39" t="s">
        <v>1357</v>
      </c>
      <c r="E129" s="28" t="s">
        <v>15</v>
      </c>
      <c r="F129" s="32">
        <v>2</v>
      </c>
    </row>
    <row r="130" spans="1:6" ht="20.25" customHeight="1" x14ac:dyDescent="0.3">
      <c r="A130" s="70"/>
      <c r="B130" s="35" t="s">
        <v>10</v>
      </c>
      <c r="C130" s="34"/>
      <c r="D130" s="39" t="s">
        <v>1358</v>
      </c>
      <c r="E130" s="28" t="s">
        <v>15</v>
      </c>
      <c r="F130" s="32">
        <v>2</v>
      </c>
    </row>
    <row r="131" spans="1:6" ht="20.25" customHeight="1" x14ac:dyDescent="0.3">
      <c r="A131" s="70"/>
      <c r="B131" s="35" t="s">
        <v>10</v>
      </c>
      <c r="C131" s="34"/>
      <c r="D131" s="39" t="s">
        <v>1359</v>
      </c>
      <c r="E131" s="28" t="s">
        <v>15</v>
      </c>
      <c r="F131" s="32">
        <v>2</v>
      </c>
    </row>
    <row r="132" spans="1:6" ht="20.25" customHeight="1" x14ac:dyDescent="0.3">
      <c r="A132" s="76">
        <v>8</v>
      </c>
      <c r="B132" s="76" t="s">
        <v>10</v>
      </c>
      <c r="C132" s="78">
        <v>1423246</v>
      </c>
      <c r="D132" s="83" t="s">
        <v>1360</v>
      </c>
      <c r="E132" s="80" t="s">
        <v>1361</v>
      </c>
      <c r="F132" s="32"/>
    </row>
    <row r="133" spans="1:6" ht="20.25" customHeight="1" x14ac:dyDescent="0.3">
      <c r="A133" s="98" t="s">
        <v>10</v>
      </c>
      <c r="B133" s="98" t="s">
        <v>10</v>
      </c>
      <c r="C133" s="99"/>
      <c r="D133" s="100" t="s">
        <v>1362</v>
      </c>
      <c r="E133" s="98" t="s">
        <v>10</v>
      </c>
      <c r="F133" s="32">
        <v>200</v>
      </c>
    </row>
    <row r="134" spans="1:6" ht="20.25" customHeight="1" x14ac:dyDescent="0.3">
      <c r="A134" s="98" t="s">
        <v>10</v>
      </c>
      <c r="B134" s="98" t="s">
        <v>10</v>
      </c>
      <c r="C134" s="99"/>
      <c r="D134" s="100" t="s">
        <v>1363</v>
      </c>
      <c r="E134" s="98" t="s">
        <v>10</v>
      </c>
      <c r="F134" s="32">
        <v>500</v>
      </c>
    </row>
    <row r="135" spans="1:6" ht="25.5" customHeight="1" x14ac:dyDescent="0.3">
      <c r="A135" s="76">
        <v>9</v>
      </c>
      <c r="B135" s="76"/>
      <c r="C135" s="78"/>
      <c r="D135" s="79" t="s">
        <v>1364</v>
      </c>
      <c r="E135" s="76"/>
      <c r="F135" s="32"/>
    </row>
    <row r="136" spans="1:6" ht="20.25" customHeight="1" x14ac:dyDescent="0.3">
      <c r="A136" s="76">
        <v>10</v>
      </c>
      <c r="B136" s="76" t="s">
        <v>10</v>
      </c>
      <c r="C136" s="78">
        <v>1423863</v>
      </c>
      <c r="D136" s="79" t="s">
        <v>1365</v>
      </c>
      <c r="E136" s="76" t="s">
        <v>15</v>
      </c>
      <c r="F136" s="32">
        <v>5</v>
      </c>
    </row>
    <row r="137" spans="1:6" ht="20.25" customHeight="1" x14ac:dyDescent="0.3">
      <c r="A137" s="101" t="s">
        <v>10</v>
      </c>
      <c r="B137" s="98" t="s">
        <v>45</v>
      </c>
      <c r="C137" s="99"/>
      <c r="D137" s="102" t="s">
        <v>1366</v>
      </c>
      <c r="E137" s="101" t="s">
        <v>1367</v>
      </c>
      <c r="F137" s="32"/>
    </row>
    <row r="138" spans="1:6" ht="20.25" customHeight="1" x14ac:dyDescent="0.3">
      <c r="A138" s="101" t="s">
        <v>10</v>
      </c>
      <c r="B138" s="98" t="s">
        <v>10</v>
      </c>
      <c r="C138" s="99"/>
      <c r="D138" s="100" t="s">
        <v>1368</v>
      </c>
      <c r="E138" s="101" t="s">
        <v>10</v>
      </c>
      <c r="F138" s="32">
        <v>5</v>
      </c>
    </row>
    <row r="139" spans="1:6" ht="20.25" customHeight="1" x14ac:dyDescent="0.3">
      <c r="A139" s="101" t="s">
        <v>10</v>
      </c>
      <c r="B139" s="98" t="s">
        <v>10</v>
      </c>
      <c r="C139" s="99"/>
      <c r="D139" s="100" t="s">
        <v>1369</v>
      </c>
      <c r="E139" s="101" t="s">
        <v>10</v>
      </c>
      <c r="F139" s="32">
        <v>5</v>
      </c>
    </row>
    <row r="140" spans="1:6" ht="20.25" customHeight="1" x14ac:dyDescent="0.3">
      <c r="A140" s="101" t="s">
        <v>10</v>
      </c>
      <c r="B140" s="98" t="s">
        <v>10</v>
      </c>
      <c r="C140" s="99"/>
      <c r="D140" s="100" t="s">
        <v>1370</v>
      </c>
      <c r="E140" s="101" t="s">
        <v>10</v>
      </c>
      <c r="F140" s="32">
        <v>5</v>
      </c>
    </row>
    <row r="141" spans="1:6" ht="20.25" customHeight="1" x14ac:dyDescent="0.3">
      <c r="A141" s="101" t="s">
        <v>10</v>
      </c>
      <c r="B141" s="98" t="s">
        <v>10</v>
      </c>
      <c r="C141" s="99"/>
      <c r="D141" s="100" t="s">
        <v>1371</v>
      </c>
      <c r="E141" s="101" t="s">
        <v>10</v>
      </c>
      <c r="F141" s="32">
        <v>5</v>
      </c>
    </row>
    <row r="142" spans="1:6" ht="20.25" customHeight="1" x14ac:dyDescent="0.3">
      <c r="A142" s="101" t="s">
        <v>10</v>
      </c>
      <c r="B142" s="98" t="s">
        <v>10</v>
      </c>
      <c r="C142" s="99"/>
      <c r="D142" s="100" t="s">
        <v>1372</v>
      </c>
      <c r="E142" s="101" t="s">
        <v>10</v>
      </c>
      <c r="F142" s="32">
        <v>30</v>
      </c>
    </row>
    <row r="143" spans="1:6" ht="20.25" customHeight="1" x14ac:dyDescent="0.3">
      <c r="A143" s="101" t="s">
        <v>10</v>
      </c>
      <c r="B143" s="98" t="s">
        <v>10</v>
      </c>
      <c r="C143" s="99"/>
      <c r="D143" s="100" t="s">
        <v>1373</v>
      </c>
      <c r="E143" s="101" t="s">
        <v>10</v>
      </c>
      <c r="F143" s="32">
        <v>45</v>
      </c>
    </row>
    <row r="144" spans="1:6" ht="20.25" customHeight="1" x14ac:dyDescent="0.3">
      <c r="A144" s="101" t="s">
        <v>10</v>
      </c>
      <c r="B144" s="98" t="s">
        <v>10</v>
      </c>
      <c r="C144" s="99"/>
      <c r="D144" s="100" t="s">
        <v>1374</v>
      </c>
      <c r="E144" s="101" t="s">
        <v>10</v>
      </c>
      <c r="F144" s="32">
        <v>2</v>
      </c>
    </row>
    <row r="145" spans="1:6" ht="24" customHeight="1" x14ac:dyDescent="0.3">
      <c r="A145" s="101" t="s">
        <v>10</v>
      </c>
      <c r="B145" s="98" t="s">
        <v>10</v>
      </c>
      <c r="C145" s="99"/>
      <c r="D145" s="103" t="s">
        <v>1375</v>
      </c>
      <c r="E145" s="101" t="s">
        <v>10</v>
      </c>
      <c r="F145" s="32">
        <v>5</v>
      </c>
    </row>
    <row r="146" spans="1:6" ht="20.25" customHeight="1" x14ac:dyDescent="0.3">
      <c r="A146" s="101" t="s">
        <v>10</v>
      </c>
      <c r="B146" s="98" t="s">
        <v>10</v>
      </c>
      <c r="C146" s="99"/>
      <c r="D146" s="100" t="s">
        <v>1376</v>
      </c>
      <c r="E146" s="104"/>
      <c r="F146" s="32">
        <v>2</v>
      </c>
    </row>
    <row r="147" spans="1:6" ht="20.25" customHeight="1" x14ac:dyDescent="0.3">
      <c r="A147" s="101"/>
      <c r="B147" s="98" t="s">
        <v>50</v>
      </c>
      <c r="C147" s="99"/>
      <c r="D147" s="102" t="s">
        <v>1377</v>
      </c>
      <c r="E147" s="101" t="s">
        <v>1378</v>
      </c>
      <c r="F147" s="32"/>
    </row>
    <row r="148" spans="1:6" ht="20.25" customHeight="1" x14ac:dyDescent="0.3">
      <c r="A148" s="101" t="s">
        <v>10</v>
      </c>
      <c r="B148" s="98" t="s">
        <v>10</v>
      </c>
      <c r="C148" s="99"/>
      <c r="D148" s="100" t="s">
        <v>1379</v>
      </c>
      <c r="E148" s="101" t="s">
        <v>10</v>
      </c>
      <c r="F148" s="32">
        <v>5</v>
      </c>
    </row>
    <row r="149" spans="1:6" ht="20.25" customHeight="1" x14ac:dyDescent="0.3">
      <c r="A149" s="101" t="s">
        <v>10</v>
      </c>
      <c r="B149" s="98" t="s">
        <v>10</v>
      </c>
      <c r="C149" s="104"/>
      <c r="D149" s="100" t="s">
        <v>1380</v>
      </c>
      <c r="E149" s="101" t="s">
        <v>10</v>
      </c>
      <c r="F149" s="32">
        <v>5</v>
      </c>
    </row>
    <row r="150" spans="1:6" ht="20.25" customHeight="1" x14ac:dyDescent="0.3">
      <c r="A150" s="101" t="s">
        <v>10</v>
      </c>
      <c r="B150" s="98" t="s">
        <v>10</v>
      </c>
      <c r="C150" s="99"/>
      <c r="D150" s="100" t="s">
        <v>1381</v>
      </c>
      <c r="E150" s="101" t="s">
        <v>10</v>
      </c>
      <c r="F150" s="32">
        <v>9</v>
      </c>
    </row>
    <row r="151" spans="1:6" ht="20.25" customHeight="1" x14ac:dyDescent="0.3">
      <c r="A151" s="101" t="s">
        <v>10</v>
      </c>
      <c r="B151" s="98" t="s">
        <v>10</v>
      </c>
      <c r="C151" s="99"/>
      <c r="D151" s="100" t="s">
        <v>1382</v>
      </c>
      <c r="E151" s="101" t="s">
        <v>10</v>
      </c>
      <c r="F151" s="32">
        <v>9</v>
      </c>
    </row>
    <row r="152" spans="1:6" ht="20.25" customHeight="1" x14ac:dyDescent="0.3">
      <c r="A152" s="28" t="s">
        <v>10</v>
      </c>
      <c r="B152" s="35" t="s">
        <v>10</v>
      </c>
      <c r="C152" s="34"/>
      <c r="D152" s="39" t="s">
        <v>1383</v>
      </c>
      <c r="E152" s="28" t="s">
        <v>10</v>
      </c>
      <c r="F152" s="32">
        <v>10</v>
      </c>
    </row>
    <row r="153" spans="1:6" ht="20.25" customHeight="1" x14ac:dyDescent="0.3">
      <c r="A153" s="28" t="s">
        <v>10</v>
      </c>
      <c r="B153" s="35" t="s">
        <v>10</v>
      </c>
      <c r="C153" s="34"/>
      <c r="D153" s="39" t="s">
        <v>1384</v>
      </c>
      <c r="E153" s="28" t="s">
        <v>10</v>
      </c>
      <c r="F153" s="32">
        <v>15</v>
      </c>
    </row>
    <row r="154" spans="1:6" ht="20.25" customHeight="1" x14ac:dyDescent="0.3">
      <c r="A154" s="28" t="s">
        <v>10</v>
      </c>
      <c r="B154" s="35" t="s">
        <v>10</v>
      </c>
      <c r="C154" s="34"/>
      <c r="D154" s="39" t="s">
        <v>1385</v>
      </c>
      <c r="E154" s="28" t="s">
        <v>10</v>
      </c>
      <c r="F154" s="32">
        <v>80</v>
      </c>
    </row>
    <row r="155" spans="1:6" ht="27" x14ac:dyDescent="0.3">
      <c r="A155" s="105">
        <v>11</v>
      </c>
      <c r="B155" s="105"/>
      <c r="C155" s="105"/>
      <c r="D155" s="106" t="s">
        <v>1386</v>
      </c>
      <c r="E155" s="107"/>
      <c r="F155" s="32"/>
    </row>
    <row r="156" spans="1:6" ht="20.25" customHeight="1" x14ac:dyDescent="0.3">
      <c r="A156" s="73"/>
      <c r="B156" s="73"/>
      <c r="C156" s="73"/>
      <c r="D156" s="74" t="s">
        <v>1387</v>
      </c>
      <c r="E156" s="75"/>
      <c r="F156" s="33">
        <v>140</v>
      </c>
    </row>
    <row r="157" spans="1:6" ht="20.25" customHeight="1" x14ac:dyDescent="0.3">
      <c r="A157" s="73"/>
      <c r="B157" s="73"/>
      <c r="C157" s="73"/>
      <c r="D157" s="74" t="s">
        <v>1388</v>
      </c>
      <c r="E157" s="75"/>
      <c r="F157" s="33">
        <v>80</v>
      </c>
    </row>
    <row r="158" spans="1:6" ht="20.25" customHeight="1" x14ac:dyDescent="0.3">
      <c r="A158" s="73"/>
      <c r="B158" s="73"/>
      <c r="C158" s="73"/>
      <c r="D158" s="74" t="s">
        <v>1389</v>
      </c>
      <c r="E158" s="75"/>
      <c r="F158" s="33">
        <v>60</v>
      </c>
    </row>
    <row r="159" spans="1:6" ht="22.5" customHeight="1" x14ac:dyDescent="0.3">
      <c r="A159" s="76">
        <v>12</v>
      </c>
      <c r="B159" s="76" t="s">
        <v>10</v>
      </c>
      <c r="C159" s="81">
        <v>1423001</v>
      </c>
      <c r="D159" s="79" t="s">
        <v>1390</v>
      </c>
      <c r="E159" s="80" t="s">
        <v>1391</v>
      </c>
      <c r="F159" s="32"/>
    </row>
    <row r="160" spans="1:6" ht="20.25" customHeight="1" x14ac:dyDescent="0.3">
      <c r="A160" s="101" t="s">
        <v>10</v>
      </c>
      <c r="B160" s="98" t="s">
        <v>10</v>
      </c>
      <c r="C160" s="99"/>
      <c r="D160" s="100" t="s">
        <v>1392</v>
      </c>
      <c r="E160" s="101" t="s">
        <v>10</v>
      </c>
      <c r="F160" s="32">
        <v>2</v>
      </c>
    </row>
    <row r="161" spans="1:6" ht="20.25" customHeight="1" x14ac:dyDescent="0.3">
      <c r="A161" s="76">
        <v>13</v>
      </c>
      <c r="B161" s="76" t="s">
        <v>10</v>
      </c>
      <c r="C161" s="81">
        <v>1423011</v>
      </c>
      <c r="D161" s="79" t="s">
        <v>1393</v>
      </c>
      <c r="E161" s="80" t="s">
        <v>15</v>
      </c>
      <c r="F161" s="32"/>
    </row>
    <row r="162" spans="1:6" ht="23.25" customHeight="1" x14ac:dyDescent="0.3">
      <c r="A162" s="101" t="s">
        <v>10</v>
      </c>
      <c r="B162" s="98" t="s">
        <v>10</v>
      </c>
      <c r="C162" s="99"/>
      <c r="D162" s="100" t="s">
        <v>1394</v>
      </c>
      <c r="E162" s="101" t="s">
        <v>1395</v>
      </c>
      <c r="F162" s="32">
        <v>350</v>
      </c>
    </row>
    <row r="163" spans="1:6" ht="20.25" customHeight="1" x14ac:dyDescent="0.3">
      <c r="A163" s="101" t="s">
        <v>10</v>
      </c>
      <c r="B163" s="98" t="s">
        <v>10</v>
      </c>
      <c r="C163" s="99"/>
      <c r="D163" s="100" t="s">
        <v>1396</v>
      </c>
      <c r="E163" s="101" t="s">
        <v>1395</v>
      </c>
      <c r="F163" s="32">
        <v>100</v>
      </c>
    </row>
    <row r="164" spans="1:6" ht="24.75" customHeight="1" x14ac:dyDescent="0.3">
      <c r="A164" s="101"/>
      <c r="B164" s="98"/>
      <c r="C164" s="99"/>
      <c r="D164" s="100" t="s">
        <v>1397</v>
      </c>
      <c r="E164" s="101" t="s">
        <v>1395</v>
      </c>
      <c r="F164" s="32">
        <v>500</v>
      </c>
    </row>
    <row r="165" spans="1:6" ht="24" customHeight="1" x14ac:dyDescent="0.3">
      <c r="A165" s="101" t="s">
        <v>10</v>
      </c>
      <c r="B165" s="98" t="s">
        <v>10</v>
      </c>
      <c r="C165" s="99"/>
      <c r="D165" s="100" t="s">
        <v>1398</v>
      </c>
      <c r="E165" s="101" t="s">
        <v>1399</v>
      </c>
      <c r="F165" s="32">
        <v>500</v>
      </c>
    </row>
    <row r="166" spans="1:6" ht="23.25" customHeight="1" x14ac:dyDescent="0.3">
      <c r="A166" s="101" t="s">
        <v>10</v>
      </c>
      <c r="B166" s="98" t="s">
        <v>10</v>
      </c>
      <c r="C166" s="99"/>
      <c r="D166" s="100" t="s">
        <v>1400</v>
      </c>
      <c r="E166" s="101" t="s">
        <v>1399</v>
      </c>
      <c r="F166" s="32">
        <v>350</v>
      </c>
    </row>
    <row r="167" spans="1:6" ht="22.5" customHeight="1" x14ac:dyDescent="0.3">
      <c r="A167" s="101" t="s">
        <v>10</v>
      </c>
      <c r="B167" s="98" t="s">
        <v>10</v>
      </c>
      <c r="C167" s="99"/>
      <c r="D167" s="100" t="s">
        <v>1401</v>
      </c>
      <c r="E167" s="101" t="s">
        <v>1402</v>
      </c>
      <c r="F167" s="32">
        <v>220</v>
      </c>
    </row>
    <row r="168" spans="1:6" ht="20.25" customHeight="1" x14ac:dyDescent="0.3">
      <c r="A168" s="101" t="s">
        <v>10</v>
      </c>
      <c r="B168" s="98" t="s">
        <v>10</v>
      </c>
      <c r="C168" s="99"/>
      <c r="D168" s="100" t="s">
        <v>1403</v>
      </c>
      <c r="E168" s="101" t="s">
        <v>1103</v>
      </c>
      <c r="F168" s="32">
        <v>75</v>
      </c>
    </row>
    <row r="169" spans="1:6" ht="20.25" customHeight="1" x14ac:dyDescent="0.3">
      <c r="A169" s="101" t="s">
        <v>10</v>
      </c>
      <c r="B169" s="98" t="s">
        <v>10</v>
      </c>
      <c r="C169" s="99"/>
      <c r="D169" s="100" t="s">
        <v>1404</v>
      </c>
      <c r="E169" s="101" t="s">
        <v>1103</v>
      </c>
      <c r="F169" s="32">
        <v>220</v>
      </c>
    </row>
    <row r="170" spans="1:6" ht="27" customHeight="1" x14ac:dyDescent="0.3">
      <c r="A170" s="101" t="s">
        <v>10</v>
      </c>
      <c r="B170" s="98" t="s">
        <v>10</v>
      </c>
      <c r="C170" s="99"/>
      <c r="D170" s="100" t="s">
        <v>1405</v>
      </c>
      <c r="E170" s="101" t="s">
        <v>1103</v>
      </c>
      <c r="F170" s="32">
        <v>75</v>
      </c>
    </row>
    <row r="171" spans="1:6" ht="23.25" customHeight="1" x14ac:dyDescent="0.3">
      <c r="A171" s="101" t="s">
        <v>10</v>
      </c>
      <c r="B171" s="98" t="s">
        <v>10</v>
      </c>
      <c r="C171" s="99"/>
      <c r="D171" s="100" t="s">
        <v>1406</v>
      </c>
      <c r="E171" s="101" t="s">
        <v>1402</v>
      </c>
      <c r="F171" s="32">
        <v>100</v>
      </c>
    </row>
    <row r="172" spans="1:6" ht="28.5" customHeight="1" x14ac:dyDescent="0.3">
      <c r="A172" s="108"/>
      <c r="B172" s="108"/>
      <c r="C172" s="109"/>
      <c r="D172" s="100" t="s">
        <v>1407</v>
      </c>
      <c r="E172" s="101" t="s">
        <v>1408</v>
      </c>
      <c r="F172" s="30" t="e">
        <f>(0.15*#REF!)+#REF!</f>
        <v>#REF!</v>
      </c>
    </row>
    <row r="173" spans="1:6" ht="23.25" customHeight="1" x14ac:dyDescent="0.3">
      <c r="A173" s="101" t="s">
        <v>10</v>
      </c>
      <c r="B173" s="98" t="s">
        <v>10</v>
      </c>
      <c r="C173" s="99"/>
      <c r="D173" s="100" t="s">
        <v>1409</v>
      </c>
      <c r="E173" s="101" t="s">
        <v>1410</v>
      </c>
      <c r="F173" s="32">
        <v>350</v>
      </c>
    </row>
    <row r="174" spans="1:6" ht="20.25" customHeight="1" x14ac:dyDescent="0.3">
      <c r="A174" s="85">
        <v>14</v>
      </c>
      <c r="B174" s="110"/>
      <c r="C174" s="107">
        <v>1422029</v>
      </c>
      <c r="D174" s="79" t="s">
        <v>1411</v>
      </c>
      <c r="E174" s="80" t="s">
        <v>1412</v>
      </c>
      <c r="F174" s="32">
        <v>15</v>
      </c>
    </row>
    <row r="175" spans="1:6" ht="20.25" customHeight="1" x14ac:dyDescent="0.3">
      <c r="A175" s="76">
        <v>15</v>
      </c>
      <c r="B175" s="76" t="s">
        <v>10</v>
      </c>
      <c r="C175" s="78">
        <v>1423015</v>
      </c>
      <c r="D175" s="79" t="s">
        <v>1413</v>
      </c>
      <c r="E175" s="80" t="s">
        <v>15</v>
      </c>
      <c r="F175" s="32"/>
    </row>
    <row r="176" spans="1:6" ht="24" customHeight="1" x14ac:dyDescent="0.3">
      <c r="A176" s="101" t="s">
        <v>10</v>
      </c>
      <c r="B176" s="98" t="s">
        <v>10</v>
      </c>
      <c r="C176" s="99"/>
      <c r="D176" s="100" t="s">
        <v>1414</v>
      </c>
      <c r="E176" s="101" t="s">
        <v>1415</v>
      </c>
      <c r="F176" s="32">
        <v>15</v>
      </c>
    </row>
    <row r="177" spans="1:6" ht="24" customHeight="1" x14ac:dyDescent="0.3">
      <c r="A177" s="101" t="s">
        <v>10</v>
      </c>
      <c r="B177" s="98" t="s">
        <v>10</v>
      </c>
      <c r="C177" s="99"/>
      <c r="D177" s="100" t="s">
        <v>1414</v>
      </c>
      <c r="E177" s="101" t="s">
        <v>1416</v>
      </c>
      <c r="F177" s="32">
        <v>10</v>
      </c>
    </row>
    <row r="178" spans="1:6" ht="20.25" customHeight="1" x14ac:dyDescent="0.3">
      <c r="A178" s="101" t="s">
        <v>10</v>
      </c>
      <c r="B178" s="98" t="s">
        <v>10</v>
      </c>
      <c r="C178" s="99"/>
      <c r="D178" s="100" t="s">
        <v>1417</v>
      </c>
      <c r="E178" s="101" t="s">
        <v>1412</v>
      </c>
      <c r="F178" s="32">
        <v>15</v>
      </c>
    </row>
    <row r="179" spans="1:6" ht="20.25" customHeight="1" x14ac:dyDescent="0.3">
      <c r="A179" s="101" t="s">
        <v>10</v>
      </c>
      <c r="B179" s="98" t="s">
        <v>10</v>
      </c>
      <c r="C179" s="99"/>
      <c r="D179" s="100" t="s">
        <v>1418</v>
      </c>
      <c r="E179" s="101" t="s">
        <v>1419</v>
      </c>
      <c r="F179" s="32">
        <v>35</v>
      </c>
    </row>
    <row r="180" spans="1:6" ht="20.25" customHeight="1" x14ac:dyDescent="0.3">
      <c r="A180" s="76">
        <v>16</v>
      </c>
      <c r="B180" s="76"/>
      <c r="C180" s="78"/>
      <c r="D180" s="79" t="s">
        <v>1420</v>
      </c>
      <c r="E180" s="80"/>
      <c r="F180" s="32"/>
    </row>
    <row r="181" spans="1:6" ht="20.25" customHeight="1" x14ac:dyDescent="0.3">
      <c r="A181" s="111"/>
      <c r="B181" s="108"/>
      <c r="C181" s="108"/>
      <c r="D181" s="100" t="s">
        <v>1421</v>
      </c>
      <c r="E181" s="101"/>
      <c r="F181" s="118">
        <v>280</v>
      </c>
    </row>
    <row r="182" spans="1:6" ht="24.6" x14ac:dyDescent="0.3">
      <c r="A182" s="76">
        <v>17</v>
      </c>
      <c r="B182" s="76" t="s">
        <v>10</v>
      </c>
      <c r="C182" s="78">
        <v>1423201</v>
      </c>
      <c r="D182" s="79" t="s">
        <v>1422</v>
      </c>
      <c r="E182" s="80" t="s">
        <v>1423</v>
      </c>
      <c r="F182" s="32"/>
    </row>
    <row r="183" spans="1:6" ht="24" x14ac:dyDescent="0.3">
      <c r="A183" s="98" t="s">
        <v>10</v>
      </c>
      <c r="B183" s="98" t="s">
        <v>10</v>
      </c>
      <c r="C183" s="99"/>
      <c r="D183" s="100" t="s">
        <v>1424</v>
      </c>
      <c r="E183" s="98" t="s">
        <v>10</v>
      </c>
      <c r="F183" s="32">
        <v>1000</v>
      </c>
    </row>
    <row r="184" spans="1:6" ht="35.4" x14ac:dyDescent="0.3">
      <c r="A184" s="112" t="s">
        <v>10</v>
      </c>
      <c r="B184" s="98" t="s">
        <v>10</v>
      </c>
      <c r="C184" s="99"/>
      <c r="D184" s="100" t="s">
        <v>1425</v>
      </c>
      <c r="E184" s="112" t="s">
        <v>10</v>
      </c>
      <c r="F184" s="32">
        <v>500</v>
      </c>
    </row>
    <row r="185" spans="1:6" ht="24" x14ac:dyDescent="0.3">
      <c r="A185" s="112" t="s">
        <v>10</v>
      </c>
      <c r="B185" s="98" t="s">
        <v>10</v>
      </c>
      <c r="C185" s="99"/>
      <c r="D185" s="100" t="s">
        <v>1426</v>
      </c>
      <c r="E185" s="112" t="s">
        <v>10</v>
      </c>
      <c r="F185" s="32">
        <v>300</v>
      </c>
    </row>
    <row r="186" spans="1:6" ht="22.5" customHeight="1" x14ac:dyDescent="0.3">
      <c r="A186" s="76">
        <v>18</v>
      </c>
      <c r="B186" s="76" t="s">
        <v>10</v>
      </c>
      <c r="C186" s="78">
        <v>1423737</v>
      </c>
      <c r="D186" s="79" t="s">
        <v>1427</v>
      </c>
      <c r="E186" s="113"/>
      <c r="F186" s="32">
        <v>100</v>
      </c>
    </row>
    <row r="187" spans="1:6" ht="20.25" customHeight="1" x14ac:dyDescent="0.3">
      <c r="A187" s="76">
        <v>19</v>
      </c>
      <c r="B187" s="76" t="s">
        <v>10</v>
      </c>
      <c r="C187" s="78"/>
      <c r="D187" s="79" t="s">
        <v>1428</v>
      </c>
      <c r="E187" s="76"/>
      <c r="F187" s="32"/>
    </row>
    <row r="188" spans="1:6" ht="24" customHeight="1" x14ac:dyDescent="0.3">
      <c r="A188" s="101" t="s">
        <v>10</v>
      </c>
      <c r="B188" s="98" t="s">
        <v>10</v>
      </c>
      <c r="C188" s="99"/>
      <c r="D188" s="100" t="s">
        <v>1429</v>
      </c>
      <c r="E188" s="101"/>
      <c r="F188" s="32">
        <v>90</v>
      </c>
    </row>
    <row r="189" spans="1:6" ht="25.5" customHeight="1" x14ac:dyDescent="0.3">
      <c r="A189" s="101" t="s">
        <v>10</v>
      </c>
      <c r="B189" s="98" t="s">
        <v>10</v>
      </c>
      <c r="C189" s="99"/>
      <c r="D189" s="100" t="s">
        <v>1430</v>
      </c>
      <c r="E189" s="101"/>
      <c r="F189" s="32">
        <v>40</v>
      </c>
    </row>
    <row r="190" spans="1:6" ht="24.6" x14ac:dyDescent="0.3">
      <c r="A190" s="76">
        <v>20</v>
      </c>
      <c r="B190" s="76"/>
      <c r="C190" s="78"/>
      <c r="D190" s="79" t="s">
        <v>1431</v>
      </c>
      <c r="E190" s="80"/>
      <c r="F190" s="32"/>
    </row>
    <row r="191" spans="1:6" ht="20.25" customHeight="1" x14ac:dyDescent="0.3">
      <c r="A191" s="101" t="s">
        <v>10</v>
      </c>
      <c r="B191" s="98" t="s">
        <v>10</v>
      </c>
      <c r="C191" s="99"/>
      <c r="D191" s="100" t="s">
        <v>1432</v>
      </c>
      <c r="E191" s="101"/>
      <c r="F191" s="32">
        <v>5</v>
      </c>
    </row>
    <row r="192" spans="1:6" ht="20.25" customHeight="1" x14ac:dyDescent="0.3">
      <c r="A192" s="101" t="s">
        <v>10</v>
      </c>
      <c r="B192" s="98" t="s">
        <v>10</v>
      </c>
      <c r="C192" s="99"/>
      <c r="D192" s="100" t="s">
        <v>1433</v>
      </c>
      <c r="E192" s="101"/>
      <c r="F192" s="32">
        <v>3</v>
      </c>
    </row>
    <row r="193" spans="1:6" ht="20.25" customHeight="1" x14ac:dyDescent="0.3">
      <c r="A193" s="76">
        <v>21</v>
      </c>
      <c r="B193" s="76"/>
      <c r="C193" s="81">
        <v>1423866</v>
      </c>
      <c r="D193" s="79" t="s">
        <v>1434</v>
      </c>
      <c r="E193" s="76"/>
      <c r="F193" s="32"/>
    </row>
    <row r="194" spans="1:6" ht="20.25" customHeight="1" x14ac:dyDescent="0.3">
      <c r="A194" s="76"/>
      <c r="B194" s="76" t="s">
        <v>283</v>
      </c>
      <c r="C194" s="81">
        <v>1423866</v>
      </c>
      <c r="D194" s="79" t="s">
        <v>1435</v>
      </c>
      <c r="E194" s="80" t="s">
        <v>1436</v>
      </c>
      <c r="F194" s="32"/>
    </row>
    <row r="195" spans="1:6" ht="20.25" customHeight="1" x14ac:dyDescent="0.3">
      <c r="A195" s="111" t="s">
        <v>10</v>
      </c>
      <c r="B195" s="98" t="s">
        <v>10</v>
      </c>
      <c r="C195" s="99"/>
      <c r="D195" s="100" t="s">
        <v>47</v>
      </c>
      <c r="E195" s="101" t="s">
        <v>10</v>
      </c>
      <c r="F195" s="32">
        <v>9200</v>
      </c>
    </row>
    <row r="196" spans="1:6" ht="20.25" customHeight="1" x14ac:dyDescent="0.3">
      <c r="A196" s="111"/>
      <c r="B196" s="98"/>
      <c r="C196" s="99"/>
      <c r="D196" s="100" t="s">
        <v>218</v>
      </c>
      <c r="E196" s="101"/>
      <c r="F196" s="32">
        <v>5750</v>
      </c>
    </row>
    <row r="197" spans="1:6" ht="20.25" customHeight="1" x14ac:dyDescent="0.3">
      <c r="A197" s="111" t="s">
        <v>10</v>
      </c>
      <c r="B197" s="98" t="s">
        <v>10</v>
      </c>
      <c r="C197" s="99"/>
      <c r="D197" s="100" t="s">
        <v>49</v>
      </c>
      <c r="E197" s="101" t="s">
        <v>10</v>
      </c>
      <c r="F197" s="32">
        <v>2875</v>
      </c>
    </row>
    <row r="198" spans="1:6" ht="20.25" customHeight="1" x14ac:dyDescent="0.3">
      <c r="A198" s="111" t="s">
        <v>10</v>
      </c>
      <c r="B198" s="98" t="s">
        <v>10</v>
      </c>
      <c r="C198" s="99"/>
      <c r="D198" s="100" t="s">
        <v>1437</v>
      </c>
      <c r="E198" s="101" t="s">
        <v>10</v>
      </c>
      <c r="F198" s="32">
        <v>1725</v>
      </c>
    </row>
    <row r="199" spans="1:6" ht="20.25" customHeight="1" x14ac:dyDescent="0.3">
      <c r="A199" s="111" t="s">
        <v>10</v>
      </c>
      <c r="B199" s="98" t="s">
        <v>10</v>
      </c>
      <c r="C199" s="99"/>
      <c r="D199" s="100" t="s">
        <v>1438</v>
      </c>
      <c r="E199" s="101" t="s">
        <v>10</v>
      </c>
      <c r="F199" s="32">
        <v>35</v>
      </c>
    </row>
    <row r="200" spans="1:6" ht="20.25" customHeight="1" x14ac:dyDescent="0.3">
      <c r="A200" s="111"/>
      <c r="B200" s="98"/>
      <c r="C200" s="99"/>
      <c r="D200" s="100" t="s">
        <v>1439</v>
      </c>
      <c r="E200" s="101" t="s">
        <v>1440</v>
      </c>
      <c r="F200" s="32"/>
    </row>
    <row r="201" spans="1:6" ht="27" customHeight="1" x14ac:dyDescent="0.3">
      <c r="A201" s="80" t="s">
        <v>10</v>
      </c>
      <c r="B201" s="76" t="s">
        <v>1441</v>
      </c>
      <c r="C201" s="81">
        <v>1423866</v>
      </c>
      <c r="D201" s="79" t="s">
        <v>1442</v>
      </c>
      <c r="E201" s="114" t="s">
        <v>1436</v>
      </c>
      <c r="F201" s="32"/>
    </row>
    <row r="202" spans="1:6" ht="26.25" customHeight="1" x14ac:dyDescent="0.3">
      <c r="A202" s="101" t="s">
        <v>10</v>
      </c>
      <c r="B202" s="98"/>
      <c r="C202" s="99"/>
      <c r="D202" s="100" t="s">
        <v>1443</v>
      </c>
      <c r="E202" s="104"/>
      <c r="F202" s="32">
        <v>200</v>
      </c>
    </row>
    <row r="203" spans="1:6" ht="20.25" customHeight="1" x14ac:dyDescent="0.3">
      <c r="A203" s="101" t="s">
        <v>10</v>
      </c>
      <c r="B203" s="98"/>
      <c r="C203" s="99"/>
      <c r="D203" s="100" t="s">
        <v>1444</v>
      </c>
      <c r="E203" s="100"/>
      <c r="F203" s="32">
        <v>150</v>
      </c>
    </row>
    <row r="204" spans="1:6" ht="20.25" customHeight="1" x14ac:dyDescent="0.3">
      <c r="A204" s="101"/>
      <c r="B204" s="98"/>
      <c r="C204" s="99"/>
      <c r="D204" s="100" t="s">
        <v>1445</v>
      </c>
      <c r="E204" s="100"/>
      <c r="F204" s="30">
        <v>80</v>
      </c>
    </row>
    <row r="205" spans="1:6" ht="24.75" customHeight="1" x14ac:dyDescent="0.3">
      <c r="A205" s="76">
        <v>22</v>
      </c>
      <c r="B205" s="76" t="s">
        <v>10</v>
      </c>
      <c r="C205" s="78">
        <v>1423841</v>
      </c>
      <c r="D205" s="115" t="s">
        <v>1446</v>
      </c>
      <c r="E205" s="80" t="s">
        <v>15</v>
      </c>
      <c r="F205" s="32"/>
    </row>
    <row r="206" spans="1:6" ht="24.75" customHeight="1" x14ac:dyDescent="0.3">
      <c r="A206" s="101" t="s">
        <v>10</v>
      </c>
      <c r="B206" s="98" t="s">
        <v>45</v>
      </c>
      <c r="C206" s="99"/>
      <c r="D206" s="102" t="s">
        <v>1447</v>
      </c>
      <c r="E206" s="101" t="s">
        <v>15</v>
      </c>
      <c r="F206" s="32">
        <v>1</v>
      </c>
    </row>
    <row r="207" spans="1:6" ht="20.25" customHeight="1" x14ac:dyDescent="0.3">
      <c r="A207" s="101" t="s">
        <v>10</v>
      </c>
      <c r="B207" s="98" t="s">
        <v>50</v>
      </c>
      <c r="C207" s="99"/>
      <c r="D207" s="102" t="s">
        <v>1448</v>
      </c>
      <c r="E207" s="101" t="s">
        <v>15</v>
      </c>
      <c r="F207" s="32"/>
    </row>
    <row r="208" spans="1:6" ht="24" customHeight="1" x14ac:dyDescent="0.3">
      <c r="A208" s="101" t="s">
        <v>10</v>
      </c>
      <c r="B208" s="98" t="s">
        <v>10</v>
      </c>
      <c r="C208" s="99"/>
      <c r="D208" s="100" t="s">
        <v>1449</v>
      </c>
      <c r="E208" s="101" t="s">
        <v>15</v>
      </c>
      <c r="F208" s="32">
        <v>20</v>
      </c>
    </row>
    <row r="209" spans="1:6" ht="20.25" customHeight="1" x14ac:dyDescent="0.3">
      <c r="A209" s="101" t="s">
        <v>10</v>
      </c>
      <c r="B209" s="98" t="s">
        <v>10</v>
      </c>
      <c r="C209" s="99"/>
      <c r="D209" s="100" t="s">
        <v>1450</v>
      </c>
      <c r="E209" s="101" t="s">
        <v>15</v>
      </c>
      <c r="F209" s="32">
        <v>10</v>
      </c>
    </row>
    <row r="210" spans="1:6" ht="20.25" customHeight="1" x14ac:dyDescent="0.3">
      <c r="A210" s="101" t="s">
        <v>10</v>
      </c>
      <c r="B210" s="98" t="s">
        <v>10</v>
      </c>
      <c r="C210" s="99"/>
      <c r="D210" s="100" t="s">
        <v>1451</v>
      </c>
      <c r="E210" s="101" t="s">
        <v>15</v>
      </c>
      <c r="F210" s="32">
        <v>5</v>
      </c>
    </row>
    <row r="211" spans="1:6" ht="22.5" customHeight="1" x14ac:dyDescent="0.3">
      <c r="A211" s="101" t="s">
        <v>10</v>
      </c>
      <c r="B211" s="98" t="s">
        <v>10</v>
      </c>
      <c r="C211" s="99"/>
      <c r="D211" s="100" t="s">
        <v>1452</v>
      </c>
      <c r="E211" s="101" t="s">
        <v>15</v>
      </c>
      <c r="F211" s="32">
        <v>5</v>
      </c>
    </row>
    <row r="212" spans="1:6" ht="23.25" customHeight="1" x14ac:dyDescent="0.3">
      <c r="A212" s="98" t="s">
        <v>10</v>
      </c>
      <c r="B212" s="98" t="s">
        <v>53</v>
      </c>
      <c r="C212" s="99"/>
      <c r="D212" s="102" t="s">
        <v>1453</v>
      </c>
      <c r="E212" s="98" t="s">
        <v>15</v>
      </c>
      <c r="F212" s="32"/>
    </row>
    <row r="213" spans="1:6" ht="20.25" customHeight="1" x14ac:dyDescent="0.3">
      <c r="A213" s="101" t="s">
        <v>10</v>
      </c>
      <c r="B213" s="98" t="s">
        <v>10</v>
      </c>
      <c r="C213" s="99"/>
      <c r="D213" s="100" t="s">
        <v>1454</v>
      </c>
      <c r="E213" s="101" t="s">
        <v>15</v>
      </c>
      <c r="F213" s="32">
        <v>5</v>
      </c>
    </row>
    <row r="214" spans="1:6" ht="20.25" customHeight="1" x14ac:dyDescent="0.3">
      <c r="A214" s="101" t="s">
        <v>10</v>
      </c>
      <c r="B214" s="98" t="s">
        <v>10</v>
      </c>
      <c r="C214" s="99"/>
      <c r="D214" s="100" t="s">
        <v>1455</v>
      </c>
      <c r="E214" s="101" t="s">
        <v>15</v>
      </c>
      <c r="F214" s="32">
        <v>3</v>
      </c>
    </row>
    <row r="215" spans="1:6" ht="20.25" customHeight="1" x14ac:dyDescent="0.3">
      <c r="A215" s="101" t="s">
        <v>10</v>
      </c>
      <c r="B215" s="98" t="s">
        <v>10</v>
      </c>
      <c r="C215" s="99"/>
      <c r="D215" s="100" t="s">
        <v>1456</v>
      </c>
      <c r="E215" s="101" t="s">
        <v>15</v>
      </c>
      <c r="F215" s="32"/>
    </row>
    <row r="216" spans="1:6" ht="24" customHeight="1" x14ac:dyDescent="0.3">
      <c r="A216" s="76">
        <v>23</v>
      </c>
      <c r="B216" s="76" t="s">
        <v>10</v>
      </c>
      <c r="C216" s="78">
        <v>1423841</v>
      </c>
      <c r="D216" s="79" t="s">
        <v>1457</v>
      </c>
      <c r="E216" s="80" t="s">
        <v>1050</v>
      </c>
      <c r="F216" s="32"/>
    </row>
    <row r="217" spans="1:6" ht="20.25" customHeight="1" x14ac:dyDescent="0.3">
      <c r="A217" s="98" t="s">
        <v>10</v>
      </c>
      <c r="B217" s="98" t="s">
        <v>10</v>
      </c>
      <c r="C217" s="99"/>
      <c r="D217" s="100" t="s">
        <v>1458</v>
      </c>
      <c r="E217" s="101"/>
      <c r="F217" s="32">
        <v>1800</v>
      </c>
    </row>
    <row r="218" spans="1:6" ht="20.25" customHeight="1" x14ac:dyDescent="0.3">
      <c r="A218" s="98" t="s">
        <v>10</v>
      </c>
      <c r="B218" s="98" t="s">
        <v>10</v>
      </c>
      <c r="C218" s="99"/>
      <c r="D218" s="100" t="s">
        <v>1459</v>
      </c>
      <c r="E218" s="101"/>
      <c r="F218" s="32">
        <v>1400</v>
      </c>
    </row>
    <row r="219" spans="1:6" ht="20.25" customHeight="1" x14ac:dyDescent="0.3">
      <c r="A219" s="98" t="s">
        <v>10</v>
      </c>
      <c r="B219" s="98" t="s">
        <v>10</v>
      </c>
      <c r="C219" s="99"/>
      <c r="D219" s="100" t="s">
        <v>1460</v>
      </c>
      <c r="E219" s="101"/>
      <c r="F219" s="32">
        <v>900</v>
      </c>
    </row>
    <row r="220" spans="1:6" ht="20.25" customHeight="1" x14ac:dyDescent="0.3">
      <c r="A220" s="98" t="s">
        <v>10</v>
      </c>
      <c r="B220" s="98" t="s">
        <v>10</v>
      </c>
      <c r="C220" s="99"/>
      <c r="D220" s="100" t="s">
        <v>1461</v>
      </c>
      <c r="E220" s="101"/>
      <c r="F220" s="32">
        <v>500</v>
      </c>
    </row>
    <row r="221" spans="1:6" ht="20.25" customHeight="1" x14ac:dyDescent="0.3">
      <c r="A221" s="98" t="s">
        <v>10</v>
      </c>
      <c r="B221" s="98" t="s">
        <v>10</v>
      </c>
      <c r="C221" s="99"/>
      <c r="D221" s="100" t="s">
        <v>1462</v>
      </c>
      <c r="E221" s="101"/>
      <c r="F221" s="32">
        <v>250</v>
      </c>
    </row>
    <row r="222" spans="1:6" ht="20.25" customHeight="1" x14ac:dyDescent="0.3">
      <c r="A222" s="76">
        <v>24</v>
      </c>
      <c r="B222" s="76" t="s">
        <v>10</v>
      </c>
      <c r="C222" s="78">
        <v>1423865</v>
      </c>
      <c r="D222" s="79" t="s">
        <v>1463</v>
      </c>
      <c r="E222" s="80" t="s">
        <v>1464</v>
      </c>
      <c r="F222" s="32"/>
    </row>
    <row r="223" spans="1:6" ht="20.25" customHeight="1" x14ac:dyDescent="0.3">
      <c r="A223" s="76" t="s">
        <v>10</v>
      </c>
      <c r="B223" s="76" t="s">
        <v>1465</v>
      </c>
      <c r="C223" s="78">
        <v>1423865</v>
      </c>
      <c r="D223" s="79" t="s">
        <v>1466</v>
      </c>
      <c r="E223" s="104"/>
      <c r="F223" s="32"/>
    </row>
    <row r="224" spans="1:6" ht="20.25" customHeight="1" x14ac:dyDescent="0.3">
      <c r="A224" s="101" t="s">
        <v>10</v>
      </c>
      <c r="B224" s="98"/>
      <c r="C224" s="99"/>
      <c r="D224" s="100" t="s">
        <v>1467</v>
      </c>
      <c r="E224" s="101"/>
      <c r="F224" s="32">
        <v>200</v>
      </c>
    </row>
    <row r="225" spans="1:6" ht="20.25" customHeight="1" x14ac:dyDescent="0.3">
      <c r="A225" s="98" t="s">
        <v>10</v>
      </c>
      <c r="B225" s="98"/>
      <c r="C225" s="99"/>
      <c r="D225" s="100" t="s">
        <v>1468</v>
      </c>
      <c r="E225" s="101"/>
      <c r="F225" s="32">
        <v>200</v>
      </c>
    </row>
    <row r="226" spans="1:6" ht="20.25" customHeight="1" x14ac:dyDescent="0.3">
      <c r="A226" s="76" t="s">
        <v>10</v>
      </c>
      <c r="B226" s="76" t="s">
        <v>1441</v>
      </c>
      <c r="C226" s="78">
        <v>1423865</v>
      </c>
      <c r="D226" s="79" t="s">
        <v>1469</v>
      </c>
      <c r="E226" s="98" t="s">
        <v>15</v>
      </c>
      <c r="F226" s="32"/>
    </row>
    <row r="227" spans="1:6" ht="20.25" customHeight="1" x14ac:dyDescent="0.3">
      <c r="A227" s="101" t="s">
        <v>10</v>
      </c>
      <c r="B227" s="98" t="s">
        <v>45</v>
      </c>
      <c r="C227" s="99"/>
      <c r="D227" s="102" t="s">
        <v>1470</v>
      </c>
      <c r="E227" s="101" t="s">
        <v>10</v>
      </c>
      <c r="F227" s="32"/>
    </row>
    <row r="228" spans="1:6" ht="26.25" customHeight="1" x14ac:dyDescent="0.3">
      <c r="A228" s="116" t="s">
        <v>10</v>
      </c>
      <c r="B228" s="98" t="s">
        <v>10</v>
      </c>
      <c r="C228" s="99"/>
      <c r="D228" s="100" t="s">
        <v>1471</v>
      </c>
      <c r="E228" s="101" t="s">
        <v>1072</v>
      </c>
      <c r="F228" s="32">
        <v>90</v>
      </c>
    </row>
    <row r="229" spans="1:6" ht="24.75" customHeight="1" x14ac:dyDescent="0.3">
      <c r="A229" s="101" t="s">
        <v>10</v>
      </c>
      <c r="B229" s="98" t="s">
        <v>10</v>
      </c>
      <c r="C229" s="99"/>
      <c r="D229" s="100" t="s">
        <v>1472</v>
      </c>
      <c r="E229" s="101" t="s">
        <v>1072</v>
      </c>
      <c r="F229" s="32">
        <v>250</v>
      </c>
    </row>
    <row r="230" spans="1:6" ht="23.25" customHeight="1" x14ac:dyDescent="0.3">
      <c r="A230" s="101" t="s">
        <v>10</v>
      </c>
      <c r="B230" s="98" t="s">
        <v>10</v>
      </c>
      <c r="C230" s="99"/>
      <c r="D230" s="100" t="s">
        <v>1473</v>
      </c>
      <c r="E230" s="101" t="s">
        <v>1072</v>
      </c>
      <c r="F230" s="32">
        <v>500</v>
      </c>
    </row>
    <row r="231" spans="1:6" ht="21.75" customHeight="1" x14ac:dyDescent="0.3">
      <c r="A231" s="101" t="s">
        <v>10</v>
      </c>
      <c r="B231" s="98" t="s">
        <v>10</v>
      </c>
      <c r="C231" s="99"/>
      <c r="D231" s="100" t="s">
        <v>1474</v>
      </c>
      <c r="E231" s="101" t="s">
        <v>1072</v>
      </c>
      <c r="F231" s="32">
        <v>750</v>
      </c>
    </row>
    <row r="232" spans="1:6" ht="22.5" customHeight="1" x14ac:dyDescent="0.3">
      <c r="A232" s="101" t="s">
        <v>10</v>
      </c>
      <c r="B232" s="98" t="s">
        <v>10</v>
      </c>
      <c r="C232" s="99"/>
      <c r="D232" s="100" t="s">
        <v>1475</v>
      </c>
      <c r="E232" s="101" t="s">
        <v>1072</v>
      </c>
      <c r="F232" s="32">
        <v>800</v>
      </c>
    </row>
    <row r="233" spans="1:6" ht="31.5" customHeight="1" x14ac:dyDescent="0.3">
      <c r="A233" s="101" t="s">
        <v>10</v>
      </c>
      <c r="B233" s="98" t="s">
        <v>10</v>
      </c>
      <c r="C233" s="99"/>
      <c r="D233" s="100" t="s">
        <v>1476</v>
      </c>
      <c r="E233" s="101" t="s">
        <v>1072</v>
      </c>
      <c r="F233" s="32">
        <v>2000</v>
      </c>
    </row>
    <row r="234" spans="1:6" ht="20.25" customHeight="1" x14ac:dyDescent="0.3">
      <c r="A234" s="101" t="s">
        <v>10</v>
      </c>
      <c r="B234" s="98" t="s">
        <v>10</v>
      </c>
      <c r="C234" s="99"/>
      <c r="D234" s="100" t="s">
        <v>1477</v>
      </c>
      <c r="E234" s="101" t="s">
        <v>1464</v>
      </c>
      <c r="F234" s="32">
        <v>150</v>
      </c>
    </row>
    <row r="235" spans="1:6" ht="20.25" customHeight="1" x14ac:dyDescent="0.3">
      <c r="A235" s="101" t="s">
        <v>10</v>
      </c>
      <c r="B235" s="98" t="s">
        <v>10</v>
      </c>
      <c r="C235" s="99"/>
      <c r="D235" s="100" t="s">
        <v>1478</v>
      </c>
      <c r="E235" s="101" t="s">
        <v>1464</v>
      </c>
      <c r="F235" s="32">
        <v>140</v>
      </c>
    </row>
    <row r="236" spans="1:6" ht="20.25" customHeight="1" x14ac:dyDescent="0.3">
      <c r="A236" s="101" t="s">
        <v>10</v>
      </c>
      <c r="B236" s="98" t="s">
        <v>10</v>
      </c>
      <c r="C236" s="99"/>
      <c r="D236" s="100" t="s">
        <v>1479</v>
      </c>
      <c r="E236" s="101" t="s">
        <v>1464</v>
      </c>
      <c r="F236" s="32">
        <v>100</v>
      </c>
    </row>
    <row r="237" spans="1:6" ht="20.25" customHeight="1" x14ac:dyDescent="0.3">
      <c r="A237" s="101" t="s">
        <v>10</v>
      </c>
      <c r="B237" s="98" t="s">
        <v>10</v>
      </c>
      <c r="C237" s="99"/>
      <c r="D237" s="100" t="s">
        <v>1480</v>
      </c>
      <c r="E237" s="101" t="s">
        <v>1464</v>
      </c>
      <c r="F237" s="32">
        <v>80</v>
      </c>
    </row>
    <row r="238" spans="1:6" ht="20.25" customHeight="1" x14ac:dyDescent="0.3">
      <c r="A238" s="101" t="s">
        <v>10</v>
      </c>
      <c r="B238" s="98" t="s">
        <v>10</v>
      </c>
      <c r="C238" s="99"/>
      <c r="D238" s="100" t="s">
        <v>1481</v>
      </c>
      <c r="E238" s="101" t="s">
        <v>1464</v>
      </c>
      <c r="F238" s="32">
        <v>70</v>
      </c>
    </row>
    <row r="239" spans="1:6" ht="20.25" customHeight="1" x14ac:dyDescent="0.3">
      <c r="A239" s="101" t="s">
        <v>10</v>
      </c>
      <c r="B239" s="98" t="s">
        <v>10</v>
      </c>
      <c r="C239" s="99"/>
      <c r="D239" s="100" t="s">
        <v>1482</v>
      </c>
      <c r="E239" s="101" t="s">
        <v>1464</v>
      </c>
      <c r="F239" s="32">
        <v>300</v>
      </c>
    </row>
    <row r="240" spans="1:6" ht="22.5" customHeight="1" x14ac:dyDescent="0.3">
      <c r="A240" s="101" t="s">
        <v>10</v>
      </c>
      <c r="B240" s="98" t="s">
        <v>10</v>
      </c>
      <c r="C240" s="99"/>
      <c r="D240" s="100" t="s">
        <v>1483</v>
      </c>
      <c r="E240" s="101" t="s">
        <v>1484</v>
      </c>
      <c r="F240" s="32">
        <v>100</v>
      </c>
    </row>
    <row r="241" spans="1:6" ht="20.25" customHeight="1" x14ac:dyDescent="0.3">
      <c r="A241" s="101" t="s">
        <v>10</v>
      </c>
      <c r="B241" s="98" t="s">
        <v>10</v>
      </c>
      <c r="C241" s="99"/>
      <c r="D241" s="100" t="s">
        <v>1485</v>
      </c>
      <c r="E241" s="101" t="s">
        <v>1464</v>
      </c>
      <c r="F241" s="32">
        <v>500</v>
      </c>
    </row>
    <row r="242" spans="1:6" ht="23.25" customHeight="1" x14ac:dyDescent="0.3">
      <c r="A242" s="101" t="s">
        <v>10</v>
      </c>
      <c r="B242" s="98" t="s">
        <v>10</v>
      </c>
      <c r="C242" s="99"/>
      <c r="D242" s="100" t="s">
        <v>1486</v>
      </c>
      <c r="E242" s="101" t="s">
        <v>1487</v>
      </c>
      <c r="F242" s="32">
        <v>300</v>
      </c>
    </row>
    <row r="243" spans="1:6" ht="20.25" customHeight="1" x14ac:dyDescent="0.3">
      <c r="A243" s="101" t="s">
        <v>10</v>
      </c>
      <c r="B243" s="98" t="s">
        <v>10</v>
      </c>
      <c r="C243" s="99"/>
      <c r="D243" s="100" t="s">
        <v>1488</v>
      </c>
      <c r="E243" s="101" t="s">
        <v>1464</v>
      </c>
      <c r="F243" s="32">
        <v>500</v>
      </c>
    </row>
    <row r="244" spans="1:6" ht="20.25" customHeight="1" x14ac:dyDescent="0.3">
      <c r="A244" s="101" t="s">
        <v>10</v>
      </c>
      <c r="B244" s="98" t="s">
        <v>10</v>
      </c>
      <c r="C244" s="99"/>
      <c r="D244" s="100" t="s">
        <v>1489</v>
      </c>
      <c r="E244" s="101" t="s">
        <v>1487</v>
      </c>
      <c r="F244" s="32">
        <v>250</v>
      </c>
    </row>
    <row r="245" spans="1:6" ht="20.25" customHeight="1" x14ac:dyDescent="0.3">
      <c r="A245" s="101" t="s">
        <v>10</v>
      </c>
      <c r="B245" s="98" t="s">
        <v>10</v>
      </c>
      <c r="C245" s="99"/>
      <c r="D245" s="100" t="s">
        <v>1490</v>
      </c>
      <c r="E245" s="101" t="s">
        <v>1491</v>
      </c>
      <c r="F245" s="32">
        <v>750</v>
      </c>
    </row>
    <row r="246" spans="1:6" ht="23.25" customHeight="1" x14ac:dyDescent="0.3">
      <c r="A246" s="112" t="s">
        <v>10</v>
      </c>
      <c r="B246" s="98" t="s">
        <v>50</v>
      </c>
      <c r="C246" s="99"/>
      <c r="D246" s="102" t="s">
        <v>1492</v>
      </c>
      <c r="E246" s="101" t="s">
        <v>1491</v>
      </c>
      <c r="F246" s="32"/>
    </row>
    <row r="247" spans="1:6" ht="20.25" customHeight="1" x14ac:dyDescent="0.3">
      <c r="A247" s="101" t="s">
        <v>10</v>
      </c>
      <c r="B247" s="98" t="s">
        <v>10</v>
      </c>
      <c r="C247" s="99"/>
      <c r="D247" s="100" t="s">
        <v>1493</v>
      </c>
      <c r="E247" s="101" t="s">
        <v>15</v>
      </c>
      <c r="F247" s="32">
        <v>300</v>
      </c>
    </row>
    <row r="248" spans="1:6" ht="20.25" customHeight="1" x14ac:dyDescent="0.3">
      <c r="A248" s="101" t="s">
        <v>10</v>
      </c>
      <c r="B248" s="98" t="s">
        <v>10</v>
      </c>
      <c r="C248" s="99"/>
      <c r="D248" s="100" t="s">
        <v>1494</v>
      </c>
      <c r="E248" s="101" t="s">
        <v>15</v>
      </c>
      <c r="F248" s="32">
        <v>150</v>
      </c>
    </row>
    <row r="249" spans="1:6" ht="20.25" customHeight="1" x14ac:dyDescent="0.3">
      <c r="A249" s="101" t="s">
        <v>10</v>
      </c>
      <c r="B249" s="98" t="s">
        <v>10</v>
      </c>
      <c r="C249" s="99"/>
      <c r="D249" s="100" t="s">
        <v>1495</v>
      </c>
      <c r="E249" s="101" t="s">
        <v>15</v>
      </c>
      <c r="F249" s="32">
        <v>8</v>
      </c>
    </row>
    <row r="250" spans="1:6" ht="20.25" customHeight="1" x14ac:dyDescent="0.3">
      <c r="A250" s="98" t="s">
        <v>10</v>
      </c>
      <c r="B250" s="98" t="s">
        <v>53</v>
      </c>
      <c r="C250" s="99"/>
      <c r="D250" s="102" t="s">
        <v>1496</v>
      </c>
      <c r="E250" s="98" t="s">
        <v>15</v>
      </c>
      <c r="F250" s="32"/>
    </row>
    <row r="251" spans="1:6" ht="20.25" customHeight="1" x14ac:dyDescent="0.3">
      <c r="A251" s="101" t="s">
        <v>10</v>
      </c>
      <c r="B251" s="98" t="s">
        <v>10</v>
      </c>
      <c r="C251" s="99"/>
      <c r="D251" s="100" t="s">
        <v>1497</v>
      </c>
      <c r="E251" s="101"/>
      <c r="F251" s="32">
        <v>40</v>
      </c>
    </row>
    <row r="252" spans="1:6" ht="20.25" customHeight="1" x14ac:dyDescent="0.3">
      <c r="A252" s="101"/>
      <c r="B252" s="98"/>
      <c r="C252" s="99"/>
      <c r="D252" s="116" t="s">
        <v>1498</v>
      </c>
      <c r="E252" s="101" t="s">
        <v>1464</v>
      </c>
      <c r="F252" s="32">
        <v>40</v>
      </c>
    </row>
    <row r="253" spans="1:6" ht="20.25" customHeight="1" x14ac:dyDescent="0.3">
      <c r="A253" s="101" t="s">
        <v>10</v>
      </c>
      <c r="B253" s="98" t="s">
        <v>10</v>
      </c>
      <c r="C253" s="99"/>
      <c r="D253" s="116" t="s">
        <v>1499</v>
      </c>
      <c r="E253" s="101" t="s">
        <v>1464</v>
      </c>
      <c r="F253" s="32">
        <v>40</v>
      </c>
    </row>
    <row r="254" spans="1:6" ht="20.25" customHeight="1" x14ac:dyDescent="0.3">
      <c r="A254" s="101" t="s">
        <v>10</v>
      </c>
      <c r="B254" s="98" t="s">
        <v>10</v>
      </c>
      <c r="C254" s="99"/>
      <c r="D254" s="116" t="s">
        <v>1500</v>
      </c>
      <c r="E254" s="101" t="s">
        <v>1464</v>
      </c>
      <c r="F254" s="32">
        <v>40</v>
      </c>
    </row>
    <row r="255" spans="1:6" ht="20.25" customHeight="1" x14ac:dyDescent="0.3">
      <c r="A255" s="101" t="s">
        <v>10</v>
      </c>
      <c r="B255" s="98" t="s">
        <v>10</v>
      </c>
      <c r="C255" s="99"/>
      <c r="D255" s="100" t="s">
        <v>1501</v>
      </c>
      <c r="E255" s="101" t="s">
        <v>1502</v>
      </c>
      <c r="F255" s="32">
        <v>50</v>
      </c>
    </row>
    <row r="256" spans="1:6" ht="24.75" customHeight="1" x14ac:dyDescent="0.3">
      <c r="A256" s="101" t="s">
        <v>10</v>
      </c>
      <c r="B256" s="98" t="s">
        <v>10</v>
      </c>
      <c r="C256" s="99"/>
      <c r="D256" s="100" t="s">
        <v>1503</v>
      </c>
      <c r="E256" s="101" t="s">
        <v>1502</v>
      </c>
      <c r="F256" s="32">
        <v>60</v>
      </c>
    </row>
    <row r="257" spans="1:6" ht="23.25" customHeight="1" x14ac:dyDescent="0.3">
      <c r="A257" s="101" t="s">
        <v>10</v>
      </c>
      <c r="B257" s="98" t="s">
        <v>10</v>
      </c>
      <c r="C257" s="99"/>
      <c r="D257" s="100" t="s">
        <v>1504</v>
      </c>
      <c r="E257" s="101" t="s">
        <v>1502</v>
      </c>
      <c r="F257" s="32">
        <v>50</v>
      </c>
    </row>
    <row r="258" spans="1:6" ht="22.5" customHeight="1" x14ac:dyDescent="0.3">
      <c r="A258" s="101" t="s">
        <v>10</v>
      </c>
      <c r="B258" s="98" t="s">
        <v>10</v>
      </c>
      <c r="C258" s="99"/>
      <c r="D258" s="100" t="s">
        <v>1505</v>
      </c>
      <c r="E258" s="101" t="s">
        <v>1502</v>
      </c>
      <c r="F258" s="32">
        <v>450</v>
      </c>
    </row>
    <row r="259" spans="1:6" ht="23.25" customHeight="1" x14ac:dyDescent="0.3">
      <c r="A259" s="101" t="s">
        <v>10</v>
      </c>
      <c r="B259" s="98" t="s">
        <v>10</v>
      </c>
      <c r="C259" s="99"/>
      <c r="D259" s="100" t="s">
        <v>1506</v>
      </c>
      <c r="E259" s="101" t="s">
        <v>1502</v>
      </c>
      <c r="F259" s="32">
        <v>1500</v>
      </c>
    </row>
    <row r="260" spans="1:6" ht="24.6" x14ac:dyDescent="0.3">
      <c r="A260" s="76" t="s">
        <v>10</v>
      </c>
      <c r="B260" s="76" t="s">
        <v>1507</v>
      </c>
      <c r="C260" s="78">
        <v>1423865</v>
      </c>
      <c r="D260" s="79" t="s">
        <v>1508</v>
      </c>
      <c r="E260" s="76" t="s">
        <v>1509</v>
      </c>
      <c r="F260" s="32"/>
    </row>
    <row r="261" spans="1:6" ht="20.25" customHeight="1" x14ac:dyDescent="0.3">
      <c r="A261" s="98" t="s">
        <v>10</v>
      </c>
      <c r="B261" s="98" t="s">
        <v>45</v>
      </c>
      <c r="C261" s="99"/>
      <c r="D261" s="102" t="s">
        <v>1510</v>
      </c>
      <c r="E261" s="98" t="s">
        <v>15</v>
      </c>
      <c r="F261" s="32"/>
    </row>
    <row r="262" spans="1:6" ht="20.25" customHeight="1" x14ac:dyDescent="0.3">
      <c r="A262" s="101" t="s">
        <v>10</v>
      </c>
      <c r="B262" s="98" t="s">
        <v>10</v>
      </c>
      <c r="C262" s="99"/>
      <c r="D262" s="100" t="s">
        <v>1511</v>
      </c>
      <c r="E262" s="101" t="s">
        <v>15</v>
      </c>
      <c r="F262" s="32">
        <v>6</v>
      </c>
    </row>
    <row r="263" spans="1:6" ht="14.4" x14ac:dyDescent="0.3">
      <c r="A263" s="98" t="s">
        <v>10</v>
      </c>
      <c r="B263" s="98" t="s">
        <v>50</v>
      </c>
      <c r="C263" s="99"/>
      <c r="D263" s="102" t="s">
        <v>1512</v>
      </c>
      <c r="E263" s="98"/>
      <c r="F263" s="32"/>
    </row>
    <row r="264" spans="1:6" ht="14.4" x14ac:dyDescent="0.3">
      <c r="A264" s="101" t="s">
        <v>10</v>
      </c>
      <c r="B264" s="98" t="s">
        <v>10</v>
      </c>
      <c r="C264" s="99"/>
      <c r="D264" s="100" t="s">
        <v>1513</v>
      </c>
      <c r="E264" s="101" t="s">
        <v>829</v>
      </c>
      <c r="F264" s="32">
        <v>50</v>
      </c>
    </row>
    <row r="265" spans="1:6" ht="26.25" customHeight="1" x14ac:dyDescent="0.3">
      <c r="A265" s="101" t="s">
        <v>10</v>
      </c>
      <c r="B265" s="98" t="s">
        <v>10</v>
      </c>
      <c r="C265" s="99"/>
      <c r="D265" s="100" t="s">
        <v>1514</v>
      </c>
      <c r="E265" s="101" t="s">
        <v>15</v>
      </c>
      <c r="F265" s="32">
        <v>10</v>
      </c>
    </row>
    <row r="266" spans="1:6" ht="26.25" customHeight="1" x14ac:dyDescent="0.3">
      <c r="A266" s="101" t="s">
        <v>10</v>
      </c>
      <c r="B266" s="98" t="s">
        <v>10</v>
      </c>
      <c r="C266" s="99"/>
      <c r="D266" s="100" t="s">
        <v>1515</v>
      </c>
      <c r="E266" s="101" t="s">
        <v>15</v>
      </c>
      <c r="F266" s="32">
        <v>2</v>
      </c>
    </row>
    <row r="267" spans="1:6" ht="20.25" customHeight="1" x14ac:dyDescent="0.3">
      <c r="A267" s="98" t="s">
        <v>10</v>
      </c>
      <c r="B267" s="98" t="s">
        <v>53</v>
      </c>
      <c r="C267" s="99"/>
      <c r="D267" s="102" t="s">
        <v>1516</v>
      </c>
      <c r="E267" s="98" t="s">
        <v>15</v>
      </c>
      <c r="F267" s="32"/>
    </row>
    <row r="268" spans="1:6" ht="20.25" customHeight="1" x14ac:dyDescent="0.3">
      <c r="A268" s="101" t="s">
        <v>10</v>
      </c>
      <c r="B268" s="98" t="s">
        <v>10</v>
      </c>
      <c r="C268" s="99"/>
      <c r="D268" s="100" t="s">
        <v>1517</v>
      </c>
      <c r="E268" s="101" t="s">
        <v>15</v>
      </c>
      <c r="F268" s="32">
        <v>10</v>
      </c>
    </row>
    <row r="269" spans="1:6" ht="20.25" customHeight="1" x14ac:dyDescent="0.3">
      <c r="A269" s="101" t="s">
        <v>10</v>
      </c>
      <c r="B269" s="98" t="s">
        <v>10</v>
      </c>
      <c r="C269" s="99"/>
      <c r="D269" s="100" t="s">
        <v>1518</v>
      </c>
      <c r="E269" s="101" t="s">
        <v>15</v>
      </c>
      <c r="F269" s="32">
        <v>35</v>
      </c>
    </row>
    <row r="270" spans="1:6" ht="20.25" customHeight="1" x14ac:dyDescent="0.3">
      <c r="A270" s="101" t="s">
        <v>10</v>
      </c>
      <c r="B270" s="98" t="s">
        <v>10</v>
      </c>
      <c r="C270" s="99"/>
      <c r="D270" s="100" t="s">
        <v>1519</v>
      </c>
      <c r="E270" s="101" t="s">
        <v>15</v>
      </c>
      <c r="F270" s="32">
        <v>100</v>
      </c>
    </row>
    <row r="271" spans="1:6" ht="20.25" customHeight="1" x14ac:dyDescent="0.3">
      <c r="A271" s="76">
        <v>25</v>
      </c>
      <c r="B271" s="76" t="s">
        <v>10</v>
      </c>
      <c r="C271" s="81">
        <v>1423867</v>
      </c>
      <c r="D271" s="79" t="s">
        <v>1520</v>
      </c>
      <c r="E271" s="80" t="s">
        <v>1521</v>
      </c>
      <c r="F271" s="32"/>
    </row>
    <row r="272" spans="1:6" ht="20.25" customHeight="1" x14ac:dyDescent="0.3">
      <c r="A272" s="101" t="s">
        <v>10</v>
      </c>
      <c r="B272" s="98" t="s">
        <v>10</v>
      </c>
      <c r="C272" s="99"/>
      <c r="D272" s="100" t="s">
        <v>1522</v>
      </c>
      <c r="E272" s="101"/>
      <c r="F272" s="32">
        <v>1000</v>
      </c>
    </row>
    <row r="273" spans="1:6" ht="20.25" customHeight="1" x14ac:dyDescent="0.3">
      <c r="A273" s="101" t="s">
        <v>10</v>
      </c>
      <c r="B273" s="98" t="s">
        <v>10</v>
      </c>
      <c r="C273" s="99"/>
      <c r="D273" s="100" t="s">
        <v>1523</v>
      </c>
      <c r="E273" s="101"/>
      <c r="F273" s="32">
        <v>800</v>
      </c>
    </row>
    <row r="274" spans="1:6" ht="20.25" customHeight="1" x14ac:dyDescent="0.3">
      <c r="A274" s="76">
        <v>26</v>
      </c>
      <c r="B274" s="76"/>
      <c r="C274" s="78">
        <v>1430022</v>
      </c>
      <c r="D274" s="79" t="s">
        <v>1524</v>
      </c>
      <c r="E274" s="80" t="s">
        <v>1173</v>
      </c>
      <c r="F274" s="30" t="s">
        <v>10</v>
      </c>
    </row>
    <row r="275" spans="1:6" ht="26.25" customHeight="1" x14ac:dyDescent="0.3">
      <c r="A275" s="101" t="s">
        <v>10</v>
      </c>
      <c r="B275" s="101" t="s">
        <v>10</v>
      </c>
      <c r="C275" s="99"/>
      <c r="D275" s="100" t="s">
        <v>1525</v>
      </c>
      <c r="E275" s="101" t="s">
        <v>15</v>
      </c>
      <c r="F275" s="30">
        <v>360</v>
      </c>
    </row>
    <row r="276" spans="1:6" ht="28.5" customHeight="1" x14ac:dyDescent="0.3">
      <c r="A276" s="101" t="s">
        <v>10</v>
      </c>
      <c r="B276" s="101" t="s">
        <v>10</v>
      </c>
      <c r="C276" s="99"/>
      <c r="D276" s="100" t="s">
        <v>1526</v>
      </c>
      <c r="E276" s="101" t="s">
        <v>15</v>
      </c>
      <c r="F276" s="30">
        <v>545</v>
      </c>
    </row>
    <row r="277" spans="1:6" ht="20.25" customHeight="1" x14ac:dyDescent="0.3">
      <c r="A277" s="101" t="s">
        <v>10</v>
      </c>
      <c r="B277" s="101" t="s">
        <v>10</v>
      </c>
      <c r="C277" s="99"/>
      <c r="D277" s="100" t="s">
        <v>1189</v>
      </c>
      <c r="E277" s="101" t="s">
        <v>15</v>
      </c>
      <c r="F277" s="30">
        <v>600</v>
      </c>
    </row>
    <row r="278" spans="1:6" ht="25.5" customHeight="1" x14ac:dyDescent="0.3">
      <c r="A278" s="101" t="s">
        <v>10</v>
      </c>
      <c r="B278" s="101" t="s">
        <v>10</v>
      </c>
      <c r="C278" s="99"/>
      <c r="D278" s="100" t="s">
        <v>1188</v>
      </c>
      <c r="E278" s="101" t="s">
        <v>15</v>
      </c>
      <c r="F278" s="30">
        <v>900</v>
      </c>
    </row>
    <row r="279" spans="1:6" ht="20.25" customHeight="1" x14ac:dyDescent="0.3">
      <c r="A279" s="98" t="s">
        <v>10</v>
      </c>
      <c r="B279" s="98" t="s">
        <v>10</v>
      </c>
      <c r="C279" s="99"/>
      <c r="D279" s="100" t="s">
        <v>1527</v>
      </c>
      <c r="E279" s="101" t="s">
        <v>15</v>
      </c>
      <c r="F279" s="30">
        <v>60</v>
      </c>
    </row>
    <row r="280" spans="1:6" ht="24.75" customHeight="1" x14ac:dyDescent="0.3">
      <c r="A280" s="76">
        <v>27</v>
      </c>
      <c r="B280" s="76"/>
      <c r="C280" s="81">
        <v>1423086</v>
      </c>
      <c r="D280" s="115" t="s">
        <v>1528</v>
      </c>
      <c r="E280" s="80" t="s">
        <v>9</v>
      </c>
      <c r="F280" s="32"/>
    </row>
    <row r="281" spans="1:6" ht="20.25" customHeight="1" x14ac:dyDescent="0.3">
      <c r="A281" s="101" t="s">
        <v>10</v>
      </c>
      <c r="B281" s="98" t="s">
        <v>45</v>
      </c>
      <c r="C281" s="99"/>
      <c r="D281" s="102" t="s">
        <v>1529</v>
      </c>
      <c r="E281" s="101" t="s">
        <v>10</v>
      </c>
      <c r="F281" s="32"/>
    </row>
    <row r="282" spans="1:6" ht="20.25" customHeight="1" x14ac:dyDescent="0.3">
      <c r="A282" s="101" t="s">
        <v>10</v>
      </c>
      <c r="B282" s="98" t="s">
        <v>10</v>
      </c>
      <c r="C282" s="99"/>
      <c r="D282" s="100" t="s">
        <v>1530</v>
      </c>
      <c r="E282" s="101" t="s">
        <v>15</v>
      </c>
      <c r="F282" s="32">
        <v>30</v>
      </c>
    </row>
    <row r="283" spans="1:6" ht="20.25" customHeight="1" x14ac:dyDescent="0.3">
      <c r="A283" s="101" t="s">
        <v>10</v>
      </c>
      <c r="B283" s="98" t="s">
        <v>10</v>
      </c>
      <c r="C283" s="99"/>
      <c r="D283" s="100" t="s">
        <v>1531</v>
      </c>
      <c r="E283" s="101" t="s">
        <v>15</v>
      </c>
      <c r="F283" s="32">
        <v>80</v>
      </c>
    </row>
    <row r="284" spans="1:6" ht="20.25" customHeight="1" x14ac:dyDescent="0.3">
      <c r="A284" s="101" t="s">
        <v>10</v>
      </c>
      <c r="B284" s="98" t="s">
        <v>10</v>
      </c>
      <c r="C284" s="99"/>
      <c r="D284" s="100" t="s">
        <v>1532</v>
      </c>
      <c r="E284" s="101" t="s">
        <v>10</v>
      </c>
      <c r="F284" s="32">
        <v>60</v>
      </c>
    </row>
    <row r="285" spans="1:6" ht="20.25" customHeight="1" x14ac:dyDescent="0.3">
      <c r="A285" s="101" t="s">
        <v>10</v>
      </c>
      <c r="B285" s="98" t="s">
        <v>10</v>
      </c>
      <c r="C285" s="99"/>
      <c r="D285" s="100" t="s">
        <v>1533</v>
      </c>
      <c r="E285" s="101" t="s">
        <v>15</v>
      </c>
      <c r="F285" s="32">
        <v>25</v>
      </c>
    </row>
    <row r="286" spans="1:6" ht="20.25" customHeight="1" x14ac:dyDescent="0.3">
      <c r="A286" s="101" t="s">
        <v>10</v>
      </c>
      <c r="B286" s="98" t="s">
        <v>10</v>
      </c>
      <c r="C286" s="99"/>
      <c r="D286" s="100" t="s">
        <v>1534</v>
      </c>
      <c r="E286" s="101" t="s">
        <v>15</v>
      </c>
      <c r="F286" s="32">
        <v>2</v>
      </c>
    </row>
    <row r="287" spans="1:6" ht="20.25" customHeight="1" x14ac:dyDescent="0.3">
      <c r="A287" s="101" t="s">
        <v>10</v>
      </c>
      <c r="B287" s="98" t="s">
        <v>10</v>
      </c>
      <c r="C287" s="99"/>
      <c r="D287" s="100" t="s">
        <v>1535</v>
      </c>
      <c r="E287" s="101" t="s">
        <v>15</v>
      </c>
      <c r="F287" s="32">
        <v>1</v>
      </c>
    </row>
    <row r="288" spans="1:6" ht="20.25" customHeight="1" x14ac:dyDescent="0.3">
      <c r="A288" s="101" t="s">
        <v>10</v>
      </c>
      <c r="B288" s="98" t="s">
        <v>10</v>
      </c>
      <c r="C288" s="99"/>
      <c r="D288" s="100" t="s">
        <v>1536</v>
      </c>
      <c r="E288" s="101" t="s">
        <v>15</v>
      </c>
      <c r="F288" s="32">
        <v>30</v>
      </c>
    </row>
    <row r="289" spans="1:6" ht="20.25" customHeight="1" x14ac:dyDescent="0.3">
      <c r="A289" s="101" t="s">
        <v>10</v>
      </c>
      <c r="B289" s="98" t="s">
        <v>10</v>
      </c>
      <c r="C289" s="99"/>
      <c r="D289" s="100" t="s">
        <v>1537</v>
      </c>
      <c r="E289" s="117" t="s">
        <v>15</v>
      </c>
      <c r="F289" s="32">
        <v>20</v>
      </c>
    </row>
    <row r="290" spans="1:6" ht="20.25" customHeight="1" x14ac:dyDescent="0.3">
      <c r="A290" s="101" t="s">
        <v>10</v>
      </c>
      <c r="B290" s="98" t="s">
        <v>50</v>
      </c>
      <c r="C290" s="99"/>
      <c r="D290" s="102" t="s">
        <v>1538</v>
      </c>
      <c r="E290" s="101" t="s">
        <v>10</v>
      </c>
      <c r="F290" s="32"/>
    </row>
    <row r="291" spans="1:6" ht="20.25" customHeight="1" x14ac:dyDescent="0.3">
      <c r="A291" s="101" t="s">
        <v>10</v>
      </c>
      <c r="B291" s="98" t="s">
        <v>10</v>
      </c>
      <c r="C291" s="99"/>
      <c r="D291" s="100" t="s">
        <v>1539</v>
      </c>
      <c r="E291" s="101" t="s">
        <v>15</v>
      </c>
      <c r="F291" s="32">
        <v>35</v>
      </c>
    </row>
    <row r="292" spans="1:6" ht="20.25" customHeight="1" x14ac:dyDescent="0.3">
      <c r="A292" s="101" t="s">
        <v>10</v>
      </c>
      <c r="B292" s="98" t="s">
        <v>10</v>
      </c>
      <c r="C292" s="99"/>
      <c r="D292" s="100" t="s">
        <v>1540</v>
      </c>
      <c r="E292" s="101" t="s">
        <v>15</v>
      </c>
      <c r="F292" s="32">
        <v>30</v>
      </c>
    </row>
    <row r="293" spans="1:6" ht="20.25" customHeight="1" x14ac:dyDescent="0.3">
      <c r="A293" s="101" t="s">
        <v>10</v>
      </c>
      <c r="B293" s="98" t="s">
        <v>10</v>
      </c>
      <c r="C293" s="99"/>
      <c r="D293" s="100" t="s">
        <v>1541</v>
      </c>
      <c r="E293" s="101" t="s">
        <v>15</v>
      </c>
      <c r="F293" s="32">
        <v>25</v>
      </c>
    </row>
    <row r="294" spans="1:6" ht="20.25" customHeight="1" x14ac:dyDescent="0.3">
      <c r="A294" s="98" t="s">
        <v>10</v>
      </c>
      <c r="B294" s="98" t="s">
        <v>10</v>
      </c>
      <c r="C294" s="99"/>
      <c r="D294" s="100" t="s">
        <v>1542</v>
      </c>
      <c r="E294" s="101" t="s">
        <v>15</v>
      </c>
      <c r="F294" s="32">
        <v>20</v>
      </c>
    </row>
    <row r="295" spans="1:6" ht="20.25" customHeight="1" x14ac:dyDescent="0.3">
      <c r="A295" s="101" t="s">
        <v>10</v>
      </c>
      <c r="B295" s="98" t="s">
        <v>53</v>
      </c>
      <c r="C295" s="99"/>
      <c r="D295" s="102" t="s">
        <v>1543</v>
      </c>
      <c r="E295" s="101" t="s">
        <v>10</v>
      </c>
      <c r="F295" s="32"/>
    </row>
    <row r="296" spans="1:6" ht="20.25" customHeight="1" x14ac:dyDescent="0.3">
      <c r="A296" s="98" t="s">
        <v>10</v>
      </c>
      <c r="B296" s="108" t="s">
        <v>10</v>
      </c>
      <c r="C296" s="99"/>
      <c r="D296" s="100" t="s">
        <v>1544</v>
      </c>
      <c r="E296" s="101" t="s">
        <v>15</v>
      </c>
      <c r="F296" s="32">
        <v>150</v>
      </c>
    </row>
    <row r="297" spans="1:6" ht="20.25" customHeight="1" x14ac:dyDescent="0.3">
      <c r="A297" s="101" t="s">
        <v>10</v>
      </c>
      <c r="B297" s="108" t="s">
        <v>10</v>
      </c>
      <c r="C297" s="99"/>
      <c r="D297" s="100" t="s">
        <v>1545</v>
      </c>
      <c r="E297" s="101" t="s">
        <v>15</v>
      </c>
      <c r="F297" s="32">
        <v>80</v>
      </c>
    </row>
    <row r="298" spans="1:6" ht="25.5" customHeight="1" x14ac:dyDescent="0.3">
      <c r="A298" s="101" t="s">
        <v>10</v>
      </c>
      <c r="B298" s="108" t="s">
        <v>10</v>
      </c>
      <c r="C298" s="99"/>
      <c r="D298" s="100" t="s">
        <v>1546</v>
      </c>
      <c r="E298" s="101" t="s">
        <v>15</v>
      </c>
      <c r="F298" s="32">
        <v>45</v>
      </c>
    </row>
    <row r="299" spans="1:6" ht="20.25" customHeight="1" x14ac:dyDescent="0.3">
      <c r="A299" s="101" t="s">
        <v>10</v>
      </c>
      <c r="B299" s="108" t="s">
        <v>10</v>
      </c>
      <c r="C299" s="99"/>
      <c r="D299" s="100" t="s">
        <v>1547</v>
      </c>
      <c r="E299" s="101" t="s">
        <v>15</v>
      </c>
      <c r="F299" s="32"/>
    </row>
    <row r="300" spans="1:6" ht="20.25" customHeight="1" x14ac:dyDescent="0.3">
      <c r="A300" s="101" t="s">
        <v>10</v>
      </c>
      <c r="B300" s="98" t="s">
        <v>10</v>
      </c>
      <c r="C300" s="99"/>
      <c r="D300" s="100" t="s">
        <v>1548</v>
      </c>
      <c r="E300" s="101" t="s">
        <v>15</v>
      </c>
      <c r="F300" s="32">
        <v>100</v>
      </c>
    </row>
    <row r="301" spans="1:6" ht="20.25" customHeight="1" x14ac:dyDescent="0.3">
      <c r="A301" s="101" t="s">
        <v>10</v>
      </c>
      <c r="B301" s="98" t="s">
        <v>10</v>
      </c>
      <c r="C301" s="99"/>
      <c r="D301" s="100" t="s">
        <v>1549</v>
      </c>
      <c r="E301" s="101" t="s">
        <v>15</v>
      </c>
      <c r="F301" s="32">
        <v>70</v>
      </c>
    </row>
    <row r="302" spans="1:6" ht="20.25" customHeight="1" x14ac:dyDescent="0.3">
      <c r="A302" s="101" t="s">
        <v>10</v>
      </c>
      <c r="B302" s="98" t="s">
        <v>10</v>
      </c>
      <c r="C302" s="99"/>
      <c r="D302" s="100" t="s">
        <v>1550</v>
      </c>
      <c r="E302" s="101" t="s">
        <v>15</v>
      </c>
      <c r="F302" s="32">
        <v>50</v>
      </c>
    </row>
    <row r="303" spans="1:6" ht="20.25" customHeight="1" x14ac:dyDescent="0.3">
      <c r="A303" s="101" t="s">
        <v>10</v>
      </c>
      <c r="B303" s="98" t="s">
        <v>57</v>
      </c>
      <c r="C303" s="99"/>
      <c r="D303" s="102" t="s">
        <v>1551</v>
      </c>
      <c r="E303" s="101" t="s">
        <v>10</v>
      </c>
      <c r="F303" s="32"/>
    </row>
    <row r="304" spans="1:6" ht="20.25" customHeight="1" x14ac:dyDescent="0.3">
      <c r="A304" s="98" t="s">
        <v>10</v>
      </c>
      <c r="B304" s="98" t="s">
        <v>10</v>
      </c>
      <c r="C304" s="99"/>
      <c r="D304" s="100" t="s">
        <v>1552</v>
      </c>
      <c r="E304" s="101" t="s">
        <v>15</v>
      </c>
      <c r="F304" s="32">
        <v>200</v>
      </c>
    </row>
    <row r="305" spans="1:6" ht="20.25" customHeight="1" x14ac:dyDescent="0.3">
      <c r="A305" s="101" t="s">
        <v>10</v>
      </c>
      <c r="B305" s="98" t="s">
        <v>10</v>
      </c>
      <c r="C305" s="99"/>
      <c r="D305" s="100" t="s">
        <v>1553</v>
      </c>
      <c r="E305" s="101" t="s">
        <v>15</v>
      </c>
      <c r="F305" s="32">
        <v>300</v>
      </c>
    </row>
    <row r="306" spans="1:6" ht="14.4" x14ac:dyDescent="0.3">
      <c r="A306" s="101" t="s">
        <v>10</v>
      </c>
      <c r="B306" s="98" t="s">
        <v>10</v>
      </c>
      <c r="C306" s="99"/>
      <c r="D306" s="100" t="s">
        <v>1554</v>
      </c>
      <c r="E306" s="101" t="s">
        <v>15</v>
      </c>
      <c r="F306" s="32">
        <v>320</v>
      </c>
    </row>
    <row r="307" spans="1:6" ht="24.6" x14ac:dyDescent="0.3">
      <c r="A307" s="101" t="s">
        <v>10</v>
      </c>
      <c r="B307" s="98" t="s">
        <v>99</v>
      </c>
      <c r="C307" s="99"/>
      <c r="D307" s="102" t="s">
        <v>1555</v>
      </c>
      <c r="E307" s="101" t="s">
        <v>10</v>
      </c>
      <c r="F307" s="32"/>
    </row>
    <row r="308" spans="1:6" ht="20.25" customHeight="1" x14ac:dyDescent="0.3">
      <c r="A308" s="98" t="s">
        <v>10</v>
      </c>
      <c r="B308" s="98" t="s">
        <v>10</v>
      </c>
      <c r="C308" s="99"/>
      <c r="D308" s="100" t="s">
        <v>1556</v>
      </c>
      <c r="E308" s="101" t="s">
        <v>15</v>
      </c>
      <c r="F308" s="32">
        <v>700</v>
      </c>
    </row>
    <row r="309" spans="1:6" ht="20.25" customHeight="1" x14ac:dyDescent="0.3">
      <c r="A309" s="101" t="s">
        <v>10</v>
      </c>
      <c r="B309" s="98" t="s">
        <v>10</v>
      </c>
      <c r="C309" s="99"/>
      <c r="D309" s="100" t="s">
        <v>1557</v>
      </c>
      <c r="E309" s="101" t="s">
        <v>15</v>
      </c>
      <c r="F309" s="32">
        <v>450</v>
      </c>
    </row>
    <row r="310" spans="1:6" ht="20.25" customHeight="1" x14ac:dyDescent="0.3">
      <c r="A310" s="101"/>
      <c r="B310" s="98"/>
      <c r="C310" s="99"/>
      <c r="D310" s="100" t="s">
        <v>1558</v>
      </c>
      <c r="E310" s="101"/>
      <c r="F310" s="32">
        <v>200</v>
      </c>
    </row>
    <row r="311" spans="1:6" ht="20.25" customHeight="1" x14ac:dyDescent="0.3">
      <c r="A311" s="101" t="s">
        <v>10</v>
      </c>
      <c r="B311" s="98" t="s">
        <v>103</v>
      </c>
      <c r="C311" s="99"/>
      <c r="D311" s="102" t="s">
        <v>1559</v>
      </c>
      <c r="E311" s="101" t="s">
        <v>10</v>
      </c>
      <c r="F311" s="32"/>
    </row>
    <row r="312" spans="1:6" ht="20.25" customHeight="1" x14ac:dyDescent="0.3">
      <c r="A312" s="101" t="s">
        <v>10</v>
      </c>
      <c r="B312" s="98" t="s">
        <v>10</v>
      </c>
      <c r="C312" s="99"/>
      <c r="D312" s="100" t="s">
        <v>1560</v>
      </c>
      <c r="E312" s="101" t="s">
        <v>15</v>
      </c>
      <c r="F312" s="32">
        <v>150</v>
      </c>
    </row>
    <row r="313" spans="1:6" ht="20.25" customHeight="1" x14ac:dyDescent="0.3">
      <c r="A313" s="101" t="s">
        <v>10</v>
      </c>
      <c r="B313" s="98" t="s">
        <v>10</v>
      </c>
      <c r="C313" s="99"/>
      <c r="D313" s="100" t="s">
        <v>1561</v>
      </c>
      <c r="E313" s="101" t="s">
        <v>15</v>
      </c>
      <c r="F313" s="32">
        <v>200</v>
      </c>
    </row>
    <row r="314" spans="1:6" ht="20.25" customHeight="1" x14ac:dyDescent="0.3">
      <c r="A314" s="101" t="s">
        <v>10</v>
      </c>
      <c r="B314" s="98" t="s">
        <v>10</v>
      </c>
      <c r="C314" s="99"/>
      <c r="D314" s="100" t="s">
        <v>1562</v>
      </c>
      <c r="E314" s="101" t="s">
        <v>15</v>
      </c>
      <c r="F314" s="32">
        <v>300</v>
      </c>
    </row>
    <row r="315" spans="1:6" ht="20.25" customHeight="1" x14ac:dyDescent="0.3">
      <c r="A315" s="101" t="s">
        <v>10</v>
      </c>
      <c r="B315" s="98" t="s">
        <v>10</v>
      </c>
      <c r="C315" s="99"/>
      <c r="D315" s="100" t="s">
        <v>1563</v>
      </c>
      <c r="E315" s="101" t="s">
        <v>15</v>
      </c>
      <c r="F315" s="32">
        <v>150</v>
      </c>
    </row>
    <row r="316" spans="1:6" ht="20.25" customHeight="1" x14ac:dyDescent="0.3">
      <c r="A316" s="101" t="s">
        <v>10</v>
      </c>
      <c r="B316" s="98" t="s">
        <v>10</v>
      </c>
      <c r="C316" s="99"/>
      <c r="D316" s="100" t="s">
        <v>1564</v>
      </c>
      <c r="E316" s="101" t="s">
        <v>15</v>
      </c>
      <c r="F316" s="32">
        <v>200</v>
      </c>
    </row>
    <row r="317" spans="1:6" ht="20.25" customHeight="1" x14ac:dyDescent="0.3">
      <c r="A317" s="101" t="s">
        <v>10</v>
      </c>
      <c r="B317" s="98" t="s">
        <v>10</v>
      </c>
      <c r="C317" s="99"/>
      <c r="D317" s="100" t="s">
        <v>1565</v>
      </c>
      <c r="E317" s="101" t="s">
        <v>15</v>
      </c>
      <c r="F317" s="32">
        <v>300</v>
      </c>
    </row>
    <row r="318" spans="1:6" ht="20.25" customHeight="1" x14ac:dyDescent="0.3">
      <c r="A318" s="101" t="s">
        <v>10</v>
      </c>
      <c r="B318" s="98" t="s">
        <v>109</v>
      </c>
      <c r="C318" s="99"/>
      <c r="D318" s="102" t="s">
        <v>1566</v>
      </c>
      <c r="E318" s="101" t="s">
        <v>10</v>
      </c>
      <c r="F318" s="32"/>
    </row>
    <row r="319" spans="1:6" ht="20.25" customHeight="1" x14ac:dyDescent="0.3">
      <c r="A319" s="101" t="s">
        <v>10</v>
      </c>
      <c r="B319" s="98" t="s">
        <v>10</v>
      </c>
      <c r="C319" s="99"/>
      <c r="D319" s="100" t="s">
        <v>1567</v>
      </c>
      <c r="E319" s="101" t="s">
        <v>15</v>
      </c>
      <c r="F319" s="32">
        <v>80</v>
      </c>
    </row>
    <row r="320" spans="1:6" ht="20.25" customHeight="1" x14ac:dyDescent="0.3">
      <c r="A320" s="101" t="s">
        <v>10</v>
      </c>
      <c r="B320" s="98" t="s">
        <v>10</v>
      </c>
      <c r="C320" s="99"/>
      <c r="D320" s="100" t="s">
        <v>1568</v>
      </c>
      <c r="E320" s="101" t="s">
        <v>15</v>
      </c>
      <c r="F320" s="32">
        <v>100</v>
      </c>
    </row>
    <row r="321" spans="1:6" ht="20.25" customHeight="1" x14ac:dyDescent="0.3">
      <c r="A321" s="101" t="s">
        <v>10</v>
      </c>
      <c r="B321" s="98" t="s">
        <v>10</v>
      </c>
      <c r="C321" s="99"/>
      <c r="D321" s="100" t="s">
        <v>1569</v>
      </c>
      <c r="E321" s="101" t="s">
        <v>15</v>
      </c>
      <c r="F321" s="32">
        <v>120</v>
      </c>
    </row>
    <row r="322" spans="1:6" ht="20.25" customHeight="1" x14ac:dyDescent="0.3">
      <c r="A322" s="101" t="s">
        <v>10</v>
      </c>
      <c r="B322" s="98" t="s">
        <v>10</v>
      </c>
      <c r="C322" s="99"/>
      <c r="D322" s="100" t="s">
        <v>1570</v>
      </c>
      <c r="E322" s="101" t="s">
        <v>15</v>
      </c>
      <c r="F322" s="32">
        <v>500</v>
      </c>
    </row>
    <row r="323" spans="1:6" ht="20.25" customHeight="1" x14ac:dyDescent="0.3">
      <c r="A323" s="101" t="s">
        <v>10</v>
      </c>
      <c r="B323" s="98" t="s">
        <v>10</v>
      </c>
      <c r="C323" s="99"/>
      <c r="D323" s="100" t="s">
        <v>1571</v>
      </c>
      <c r="E323" s="101" t="s">
        <v>15</v>
      </c>
      <c r="F323" s="32">
        <v>350</v>
      </c>
    </row>
    <row r="324" spans="1:6" ht="20.25" customHeight="1" x14ac:dyDescent="0.3">
      <c r="A324" s="101" t="s">
        <v>10</v>
      </c>
      <c r="B324" s="98" t="s">
        <v>10</v>
      </c>
      <c r="C324" s="99"/>
      <c r="D324" s="100" t="s">
        <v>1572</v>
      </c>
      <c r="E324" s="101" t="s">
        <v>15</v>
      </c>
      <c r="F324" s="32">
        <v>180</v>
      </c>
    </row>
    <row r="325" spans="1:6" ht="20.25" customHeight="1" x14ac:dyDescent="0.3">
      <c r="A325" s="101" t="s">
        <v>10</v>
      </c>
      <c r="B325" s="98" t="s">
        <v>10</v>
      </c>
      <c r="C325" s="99"/>
      <c r="D325" s="100" t="s">
        <v>1573</v>
      </c>
      <c r="E325" s="101" t="s">
        <v>15</v>
      </c>
      <c r="F325" s="32">
        <v>180</v>
      </c>
    </row>
    <row r="326" spans="1:6" ht="20.25" customHeight="1" x14ac:dyDescent="0.3">
      <c r="A326" s="101" t="s">
        <v>10</v>
      </c>
      <c r="B326" s="98" t="s">
        <v>10</v>
      </c>
      <c r="C326" s="99"/>
      <c r="D326" s="100" t="s">
        <v>1574</v>
      </c>
      <c r="E326" s="101" t="s">
        <v>15</v>
      </c>
      <c r="F326" s="32">
        <v>180</v>
      </c>
    </row>
    <row r="327" spans="1:6" ht="20.25" customHeight="1" x14ac:dyDescent="0.3">
      <c r="A327" s="101" t="s">
        <v>10</v>
      </c>
      <c r="B327" s="98" t="s">
        <v>10</v>
      </c>
      <c r="C327" s="99"/>
      <c r="D327" s="100" t="s">
        <v>1575</v>
      </c>
      <c r="E327" s="101" t="s">
        <v>15</v>
      </c>
      <c r="F327" s="32">
        <v>220</v>
      </c>
    </row>
    <row r="328" spans="1:6" ht="20.25" customHeight="1" x14ac:dyDescent="0.3">
      <c r="A328" s="101" t="s">
        <v>10</v>
      </c>
      <c r="B328" s="98" t="s">
        <v>10</v>
      </c>
      <c r="C328" s="99"/>
      <c r="D328" s="100" t="s">
        <v>1576</v>
      </c>
      <c r="E328" s="101" t="s">
        <v>15</v>
      </c>
      <c r="F328" s="32">
        <v>180</v>
      </c>
    </row>
    <row r="329" spans="1:6" ht="20.25" customHeight="1" x14ac:dyDescent="0.3">
      <c r="A329" s="101" t="s">
        <v>10</v>
      </c>
      <c r="B329" s="98" t="s">
        <v>10</v>
      </c>
      <c r="C329" s="99"/>
      <c r="D329" s="100" t="s">
        <v>1577</v>
      </c>
      <c r="E329" s="101" t="s">
        <v>15</v>
      </c>
      <c r="F329" s="32">
        <v>220</v>
      </c>
    </row>
    <row r="330" spans="1:6" ht="20.25" customHeight="1" x14ac:dyDescent="0.3">
      <c r="A330" s="101" t="s">
        <v>10</v>
      </c>
      <c r="B330" s="98" t="s">
        <v>10</v>
      </c>
      <c r="C330" s="99"/>
      <c r="D330" s="100" t="s">
        <v>1578</v>
      </c>
      <c r="E330" s="101" t="s">
        <v>15</v>
      </c>
      <c r="F330" s="32">
        <v>220</v>
      </c>
    </row>
    <row r="331" spans="1:6" ht="20.25" customHeight="1" x14ac:dyDescent="0.3">
      <c r="A331" s="101" t="s">
        <v>10</v>
      </c>
      <c r="B331" s="98" t="s">
        <v>10</v>
      </c>
      <c r="C331" s="99"/>
      <c r="D331" s="100" t="s">
        <v>1579</v>
      </c>
      <c r="E331" s="101" t="s">
        <v>15</v>
      </c>
      <c r="F331" s="32">
        <v>180</v>
      </c>
    </row>
    <row r="332" spans="1:6" ht="20.25" customHeight="1" x14ac:dyDescent="0.3">
      <c r="A332" s="101" t="s">
        <v>10</v>
      </c>
      <c r="B332" s="98" t="s">
        <v>10</v>
      </c>
      <c r="C332" s="99"/>
      <c r="D332" s="100" t="s">
        <v>1580</v>
      </c>
      <c r="E332" s="101" t="s">
        <v>15</v>
      </c>
      <c r="F332" s="32">
        <v>180</v>
      </c>
    </row>
    <row r="333" spans="1:6" ht="20.25" customHeight="1" x14ac:dyDescent="0.3">
      <c r="A333" s="101" t="s">
        <v>10</v>
      </c>
      <c r="B333" s="98" t="s">
        <v>10</v>
      </c>
      <c r="C333" s="99"/>
      <c r="D333" s="100" t="s">
        <v>1581</v>
      </c>
      <c r="E333" s="101" t="s">
        <v>15</v>
      </c>
      <c r="F333" s="32">
        <v>180</v>
      </c>
    </row>
    <row r="334" spans="1:6" ht="20.25" customHeight="1" x14ac:dyDescent="0.3">
      <c r="A334" s="101" t="s">
        <v>10</v>
      </c>
      <c r="B334" s="98" t="s">
        <v>10</v>
      </c>
      <c r="C334" s="99"/>
      <c r="D334" s="100" t="s">
        <v>1582</v>
      </c>
      <c r="E334" s="101" t="s">
        <v>15</v>
      </c>
      <c r="F334" s="32">
        <v>180</v>
      </c>
    </row>
    <row r="335" spans="1:6" ht="20.25" customHeight="1" x14ac:dyDescent="0.3">
      <c r="A335" s="101" t="s">
        <v>10</v>
      </c>
      <c r="B335" s="98" t="s">
        <v>10</v>
      </c>
      <c r="C335" s="99"/>
      <c r="D335" s="100" t="s">
        <v>1583</v>
      </c>
      <c r="E335" s="101" t="s">
        <v>15</v>
      </c>
      <c r="F335" s="32">
        <v>180</v>
      </c>
    </row>
    <row r="336" spans="1:6" ht="20.25" customHeight="1" x14ac:dyDescent="0.3">
      <c r="A336" s="101" t="s">
        <v>10</v>
      </c>
      <c r="B336" s="98" t="s">
        <v>10</v>
      </c>
      <c r="C336" s="99"/>
      <c r="D336" s="100" t="s">
        <v>1584</v>
      </c>
      <c r="E336" s="101" t="s">
        <v>15</v>
      </c>
      <c r="F336" s="32">
        <v>180</v>
      </c>
    </row>
    <row r="337" spans="1:22" ht="20.25" customHeight="1" x14ac:dyDescent="0.3">
      <c r="A337" s="101" t="s">
        <v>10</v>
      </c>
      <c r="B337" s="98" t="s">
        <v>10</v>
      </c>
      <c r="C337" s="99"/>
      <c r="D337" s="100" t="s">
        <v>1585</v>
      </c>
      <c r="E337" s="101" t="s">
        <v>15</v>
      </c>
      <c r="F337" s="32">
        <v>180</v>
      </c>
    </row>
    <row r="338" spans="1:22" ht="20.25" customHeight="1" x14ac:dyDescent="0.3">
      <c r="A338" s="101" t="s">
        <v>10</v>
      </c>
      <c r="B338" s="98" t="s">
        <v>10</v>
      </c>
      <c r="C338" s="99"/>
      <c r="D338" s="100" t="s">
        <v>1586</v>
      </c>
      <c r="E338" s="101" t="s">
        <v>15</v>
      </c>
      <c r="F338" s="32">
        <v>180</v>
      </c>
    </row>
    <row r="339" spans="1:22" ht="20.25" customHeight="1" x14ac:dyDescent="0.3">
      <c r="A339" s="101" t="s">
        <v>10</v>
      </c>
      <c r="B339" s="98" t="s">
        <v>117</v>
      </c>
      <c r="C339" s="99"/>
      <c r="D339" s="102" t="s">
        <v>1587</v>
      </c>
      <c r="E339" s="101" t="s">
        <v>10</v>
      </c>
      <c r="F339" s="32">
        <v>180</v>
      </c>
    </row>
    <row r="340" spans="1:22" ht="20.25" customHeight="1" x14ac:dyDescent="0.3">
      <c r="A340" s="101" t="s">
        <v>10</v>
      </c>
      <c r="B340" s="98" t="s">
        <v>10</v>
      </c>
      <c r="C340" s="99"/>
      <c r="D340" s="100" t="s">
        <v>1588</v>
      </c>
      <c r="E340" s="101" t="s">
        <v>15</v>
      </c>
      <c r="F340" s="32">
        <v>180</v>
      </c>
    </row>
    <row r="341" spans="1:22" ht="20.25" customHeight="1" x14ac:dyDescent="0.3">
      <c r="A341" s="101" t="s">
        <v>10</v>
      </c>
      <c r="B341" s="98" t="s">
        <v>10</v>
      </c>
      <c r="C341" s="99"/>
      <c r="D341" s="100" t="s">
        <v>1589</v>
      </c>
      <c r="E341" s="101" t="s">
        <v>15</v>
      </c>
      <c r="F341" s="32">
        <v>180</v>
      </c>
    </row>
    <row r="342" spans="1:22" ht="20.25" customHeight="1" x14ac:dyDescent="0.3">
      <c r="A342" s="101" t="s">
        <v>10</v>
      </c>
      <c r="B342" s="98" t="s">
        <v>10</v>
      </c>
      <c r="C342" s="99"/>
      <c r="D342" s="100" t="s">
        <v>1590</v>
      </c>
      <c r="E342" s="101" t="s">
        <v>15</v>
      </c>
      <c r="F342" s="32">
        <v>180</v>
      </c>
    </row>
    <row r="343" spans="1:22" ht="20.25" customHeight="1" x14ac:dyDescent="0.3">
      <c r="A343" s="101" t="s">
        <v>10</v>
      </c>
      <c r="B343" s="98" t="s">
        <v>10</v>
      </c>
      <c r="C343" s="99"/>
      <c r="D343" s="100" t="s">
        <v>1591</v>
      </c>
      <c r="E343" s="101" t="s">
        <v>15</v>
      </c>
      <c r="F343" s="32">
        <v>180</v>
      </c>
    </row>
    <row r="344" spans="1:22" ht="20.25" customHeight="1" x14ac:dyDescent="0.3">
      <c r="A344" s="208" t="s">
        <v>10</v>
      </c>
      <c r="B344" s="208" t="s">
        <v>10</v>
      </c>
      <c r="C344" s="209"/>
      <c r="D344" s="210" t="s">
        <v>1592</v>
      </c>
      <c r="E344" s="211" t="s">
        <v>15</v>
      </c>
      <c r="F344" s="32">
        <v>180</v>
      </c>
    </row>
    <row r="345" spans="1:22" s="70" customFormat="1" ht="20.25" customHeight="1" x14ac:dyDescent="0.3">
      <c r="A345" s="216"/>
      <c r="B345" s="98" t="s">
        <v>1934</v>
      </c>
      <c r="C345" s="99"/>
      <c r="D345" s="102" t="s">
        <v>1935</v>
      </c>
      <c r="E345" s="101"/>
      <c r="F345" s="32"/>
      <c r="G345"/>
      <c r="H345"/>
      <c r="I345"/>
      <c r="J345"/>
      <c r="K345"/>
      <c r="L345"/>
      <c r="M345"/>
      <c r="N345"/>
      <c r="O345"/>
      <c r="P345"/>
      <c r="Q345"/>
      <c r="R345"/>
      <c r="S345"/>
      <c r="T345"/>
      <c r="U345"/>
      <c r="V345"/>
    </row>
    <row r="346" spans="1:22" s="70" customFormat="1" ht="20.25" customHeight="1" x14ac:dyDescent="0.3">
      <c r="A346" s="216"/>
      <c r="B346" s="98"/>
      <c r="C346" s="99"/>
      <c r="D346" s="100" t="s">
        <v>1936</v>
      </c>
      <c r="E346" s="101"/>
      <c r="F346" s="32">
        <v>200</v>
      </c>
      <c r="G346"/>
      <c r="H346"/>
      <c r="I346"/>
      <c r="J346"/>
      <c r="K346"/>
      <c r="L346"/>
      <c r="M346"/>
      <c r="N346"/>
      <c r="O346"/>
      <c r="P346"/>
      <c r="Q346"/>
      <c r="R346"/>
      <c r="S346"/>
      <c r="T346"/>
      <c r="U346"/>
      <c r="V346"/>
    </row>
    <row r="347" spans="1:22" s="214" customFormat="1" ht="20.25" customHeight="1" x14ac:dyDescent="0.3">
      <c r="A347" s="217"/>
      <c r="B347" s="98"/>
      <c r="C347" s="99"/>
      <c r="D347" s="100" t="s">
        <v>1937</v>
      </c>
      <c r="E347" s="101"/>
      <c r="F347" s="32">
        <v>120</v>
      </c>
      <c r="G347"/>
      <c r="H347"/>
      <c r="I347"/>
      <c r="J347"/>
      <c r="K347"/>
      <c r="L347"/>
      <c r="M347"/>
      <c r="N347"/>
      <c r="O347"/>
      <c r="P347"/>
      <c r="Q347"/>
      <c r="R347"/>
      <c r="S347"/>
      <c r="T347"/>
      <c r="U347"/>
      <c r="V347"/>
    </row>
    <row r="348" spans="1:22" ht="20.25" customHeight="1" x14ac:dyDescent="0.3">
      <c r="A348" s="213"/>
      <c r="B348" s="98"/>
      <c r="C348" s="99"/>
      <c r="D348" s="100" t="s">
        <v>1938</v>
      </c>
      <c r="E348" s="101"/>
      <c r="F348" s="32">
        <v>80</v>
      </c>
    </row>
    <row r="349" spans="1:22" ht="20.25" customHeight="1" x14ac:dyDescent="0.3">
      <c r="F349" s="215"/>
    </row>
    <row r="350" spans="1:22" ht="20.25" customHeight="1" x14ac:dyDescent="0.3">
      <c r="F350" s="215"/>
    </row>
    <row r="351" spans="1:22" ht="20.25" customHeight="1" x14ac:dyDescent="0.3">
      <c r="F351" s="215"/>
    </row>
    <row r="352" spans="1:22" ht="20.25" customHeight="1" x14ac:dyDescent="0.3">
      <c r="F352" s="215"/>
    </row>
    <row r="353" spans="6:6" ht="20.25" customHeight="1" x14ac:dyDescent="0.3">
      <c r="F353" s="215"/>
    </row>
    <row r="354" spans="6:6" ht="20.25" customHeight="1" x14ac:dyDescent="0.3">
      <c r="F354" s="215"/>
    </row>
    <row r="355" spans="6:6" ht="20.25" customHeight="1" x14ac:dyDescent="0.3">
      <c r="F355" s="215"/>
    </row>
    <row r="356" spans="6:6" ht="20.25" customHeight="1" x14ac:dyDescent="0.3">
      <c r="F356" s="215"/>
    </row>
    <row r="357" spans="6:6" ht="20.25" customHeight="1" x14ac:dyDescent="0.3">
      <c r="F357" s="215"/>
    </row>
    <row r="358" spans="6:6" ht="20.25" customHeight="1" x14ac:dyDescent="0.3">
      <c r="F358" s="215"/>
    </row>
    <row r="359" spans="6:6" ht="20.25" customHeight="1" x14ac:dyDescent="0.3">
      <c r="F359" s="215"/>
    </row>
    <row r="360" spans="6:6" ht="20.25" customHeight="1" x14ac:dyDescent="0.3">
      <c r="F360" s="215"/>
    </row>
    <row r="361" spans="6:6" ht="20.25" customHeight="1" x14ac:dyDescent="0.3">
      <c r="F361" s="215"/>
    </row>
    <row r="362" spans="6:6" ht="20.25" customHeight="1" x14ac:dyDescent="0.3">
      <c r="F362" s="215"/>
    </row>
    <row r="363" spans="6:6" ht="20.25" customHeight="1" x14ac:dyDescent="0.3">
      <c r="F363" s="215"/>
    </row>
    <row r="364" spans="6:6" ht="20.25" customHeight="1" x14ac:dyDescent="0.3">
      <c r="F364" s="215"/>
    </row>
    <row r="365" spans="6:6" ht="20.25" customHeight="1" x14ac:dyDescent="0.3">
      <c r="F365" s="215"/>
    </row>
    <row r="366" spans="6:6" ht="20.25" customHeight="1" x14ac:dyDescent="0.3">
      <c r="F366" s="215"/>
    </row>
    <row r="367" spans="6:6" ht="20.25" customHeight="1" x14ac:dyDescent="0.3">
      <c r="F367" s="215"/>
    </row>
    <row r="368" spans="6:6" ht="20.25" customHeight="1" x14ac:dyDescent="0.3">
      <c r="F368" s="215"/>
    </row>
    <row r="369" spans="6:6" ht="20.25" customHeight="1" x14ac:dyDescent="0.3">
      <c r="F369" s="215"/>
    </row>
    <row r="370" spans="6:6" ht="20.25" customHeight="1" x14ac:dyDescent="0.3">
      <c r="F370" s="215"/>
    </row>
    <row r="371" spans="6:6" ht="20.25" customHeight="1" x14ac:dyDescent="0.3">
      <c r="F371" s="215"/>
    </row>
    <row r="372" spans="6:6" ht="20.25" customHeight="1" x14ac:dyDescent="0.3">
      <c r="F372" s="215"/>
    </row>
    <row r="373" spans="6:6" ht="20.25" customHeight="1" x14ac:dyDescent="0.3">
      <c r="F373" s="215"/>
    </row>
    <row r="374" spans="6:6" ht="20.25" customHeight="1" x14ac:dyDescent="0.3">
      <c r="F374" s="215"/>
    </row>
    <row r="375" spans="6:6" ht="20.25" customHeight="1" x14ac:dyDescent="0.3">
      <c r="F375" s="215"/>
    </row>
    <row r="376" spans="6:6" ht="20.25" customHeight="1" x14ac:dyDescent="0.3">
      <c r="F376" s="215"/>
    </row>
    <row r="377" spans="6:6" ht="20.25" customHeight="1" x14ac:dyDescent="0.3">
      <c r="F377" s="215"/>
    </row>
    <row r="378" spans="6:6" ht="20.25" customHeight="1" x14ac:dyDescent="0.3">
      <c r="F378" s="215"/>
    </row>
    <row r="379" spans="6:6" ht="20.25" customHeight="1" x14ac:dyDescent="0.3">
      <c r="F379" s="215"/>
    </row>
    <row r="380" spans="6:6" ht="20.25" customHeight="1" x14ac:dyDescent="0.3">
      <c r="F380" s="215"/>
    </row>
    <row r="381" spans="6:6" ht="20.25" customHeight="1" x14ac:dyDescent="0.3">
      <c r="F381" s="215"/>
    </row>
    <row r="382" spans="6:6" ht="20.25" customHeight="1" x14ac:dyDescent="0.3">
      <c r="F382" s="215"/>
    </row>
    <row r="383" spans="6:6" ht="20.25" customHeight="1" x14ac:dyDescent="0.3">
      <c r="F383" s="215"/>
    </row>
    <row r="384" spans="6:6" ht="20.25" customHeight="1" x14ac:dyDescent="0.3">
      <c r="F384" s="215"/>
    </row>
    <row r="385" spans="6:6" ht="20.25" customHeight="1" x14ac:dyDescent="0.3">
      <c r="F385" s="215"/>
    </row>
    <row r="386" spans="6:6" ht="20.25" customHeight="1" x14ac:dyDescent="0.3">
      <c r="F386" s="215"/>
    </row>
    <row r="387" spans="6:6" ht="20.25" customHeight="1" x14ac:dyDescent="0.3">
      <c r="F387" s="212"/>
    </row>
    <row r="388" spans="6:6" ht="20.25" customHeight="1" x14ac:dyDescent="0.3">
      <c r="F388" s="212"/>
    </row>
    <row r="389" spans="6:6" ht="20.25" customHeight="1" x14ac:dyDescent="0.3">
      <c r="F389" s="212"/>
    </row>
    <row r="390" spans="6:6" ht="20.25" customHeight="1" x14ac:dyDescent="0.3">
      <c r="F390" s="212"/>
    </row>
    <row r="391" spans="6:6" ht="20.25" customHeight="1" x14ac:dyDescent="0.3">
      <c r="F391" s="212"/>
    </row>
    <row r="392" spans="6:6" ht="20.25" customHeight="1" x14ac:dyDescent="0.3">
      <c r="F392" s="212"/>
    </row>
    <row r="393" spans="6:6" ht="20.25" customHeight="1" x14ac:dyDescent="0.3">
      <c r="F393" s="212"/>
    </row>
    <row r="394" spans="6:6" ht="20.25" customHeight="1" x14ac:dyDescent="0.3">
      <c r="F394" s="212"/>
    </row>
    <row r="395" spans="6:6" ht="20.25" customHeight="1" x14ac:dyDescent="0.3">
      <c r="F395" s="212"/>
    </row>
    <row r="396" spans="6:6" ht="20.25" customHeight="1" x14ac:dyDescent="0.3">
      <c r="F396" s="212"/>
    </row>
    <row r="397" spans="6:6" ht="20.25" customHeight="1" x14ac:dyDescent="0.3">
      <c r="F397" s="212"/>
    </row>
    <row r="398" spans="6:6" ht="20.25" customHeight="1" x14ac:dyDescent="0.3">
      <c r="F398" s="212"/>
    </row>
    <row r="399" spans="6:6" ht="20.25" customHeight="1" x14ac:dyDescent="0.3">
      <c r="F399" s="212"/>
    </row>
    <row r="400" spans="6:6" ht="20.25" customHeight="1" x14ac:dyDescent="0.3">
      <c r="F400" s="212"/>
    </row>
    <row r="401" spans="6:6" ht="20.25" customHeight="1" x14ac:dyDescent="0.3">
      <c r="F401" s="212"/>
    </row>
    <row r="402" spans="6:6" ht="20.25" customHeight="1" x14ac:dyDescent="0.3">
      <c r="F402" s="212"/>
    </row>
    <row r="403" spans="6:6" ht="20.25" customHeight="1" x14ac:dyDescent="0.3">
      <c r="F403" s="212"/>
    </row>
    <row r="404" spans="6:6" ht="20.25" customHeight="1" x14ac:dyDescent="0.3">
      <c r="F404" s="212"/>
    </row>
    <row r="405" spans="6:6" ht="20.25" customHeight="1" x14ac:dyDescent="0.3">
      <c r="F405" s="212"/>
    </row>
    <row r="406" spans="6:6" ht="20.25" customHeight="1" x14ac:dyDescent="0.3">
      <c r="F406" s="212"/>
    </row>
    <row r="407" spans="6:6" ht="20.25" customHeight="1" x14ac:dyDescent="0.3">
      <c r="F407" s="212"/>
    </row>
    <row r="408" spans="6:6" ht="20.25" customHeight="1" x14ac:dyDescent="0.3">
      <c r="F408" s="212"/>
    </row>
    <row r="409" spans="6:6" ht="20.25" customHeight="1" x14ac:dyDescent="0.3">
      <c r="F409" s="212"/>
    </row>
    <row r="410" spans="6:6" ht="20.25" customHeight="1" x14ac:dyDescent="0.3">
      <c r="F410" s="212"/>
    </row>
    <row r="411" spans="6:6" ht="20.25" customHeight="1" x14ac:dyDescent="0.3">
      <c r="F411" s="212"/>
    </row>
    <row r="412" spans="6:6" ht="20.25" customHeight="1" x14ac:dyDescent="0.3">
      <c r="F412" s="212"/>
    </row>
    <row r="413" spans="6:6" ht="20.25" customHeight="1" x14ac:dyDescent="0.3">
      <c r="F413" s="212"/>
    </row>
    <row r="414" spans="6:6" ht="20.25" customHeight="1" x14ac:dyDescent="0.3">
      <c r="F414" s="212"/>
    </row>
    <row r="415" spans="6:6" ht="20.25" customHeight="1" x14ac:dyDescent="0.3">
      <c r="F415" s="212"/>
    </row>
    <row r="416" spans="6:6" ht="20.25" customHeight="1" x14ac:dyDescent="0.3">
      <c r="F416" s="212"/>
    </row>
    <row r="417" spans="6:6" ht="20.25" customHeight="1" x14ac:dyDescent="0.3">
      <c r="F417" s="212"/>
    </row>
    <row r="418" spans="6:6" ht="20.25" customHeight="1" x14ac:dyDescent="0.3">
      <c r="F418" s="212"/>
    </row>
    <row r="419" spans="6:6" ht="20.25" customHeight="1" x14ac:dyDescent="0.3">
      <c r="F419" s="212"/>
    </row>
    <row r="420" spans="6:6" ht="20.25" customHeight="1" x14ac:dyDescent="0.3">
      <c r="F420" s="212"/>
    </row>
    <row r="421" spans="6:6" ht="20.25" customHeight="1" x14ac:dyDescent="0.3">
      <c r="F421" s="212"/>
    </row>
    <row r="422" spans="6:6" ht="20.25" customHeight="1" x14ac:dyDescent="0.3">
      <c r="F422" s="212"/>
    </row>
    <row r="423" spans="6:6" ht="20.25" customHeight="1" x14ac:dyDescent="0.3">
      <c r="F423" s="212"/>
    </row>
    <row r="424" spans="6:6" ht="20.25" customHeight="1" x14ac:dyDescent="0.3">
      <c r="F424" s="212"/>
    </row>
    <row r="425" spans="6:6" ht="20.25" customHeight="1" x14ac:dyDescent="0.3">
      <c r="F425" s="212"/>
    </row>
    <row r="426" spans="6:6" ht="20.25" customHeight="1" x14ac:dyDescent="0.3">
      <c r="F426" s="212"/>
    </row>
    <row r="427" spans="6:6" ht="20.25" customHeight="1" x14ac:dyDescent="0.3">
      <c r="F427" s="212"/>
    </row>
    <row r="428" spans="6:6" ht="20.25" customHeight="1" x14ac:dyDescent="0.3">
      <c r="F428" s="212"/>
    </row>
    <row r="429" spans="6:6" ht="20.25" customHeight="1" x14ac:dyDescent="0.3">
      <c r="F429" s="212"/>
    </row>
    <row r="430" spans="6:6" ht="20.25" customHeight="1" x14ac:dyDescent="0.3">
      <c r="F430" s="212"/>
    </row>
    <row r="431" spans="6:6" ht="20.25" customHeight="1" x14ac:dyDescent="0.3">
      <c r="F431" s="212"/>
    </row>
    <row r="432" spans="6:6" ht="20.25" customHeight="1" x14ac:dyDescent="0.3">
      <c r="F432" s="212"/>
    </row>
    <row r="433" spans="6:6" ht="20.25" customHeight="1" x14ac:dyDescent="0.3">
      <c r="F433" s="212"/>
    </row>
    <row r="434" spans="6:6" ht="20.25" customHeight="1" x14ac:dyDescent="0.3">
      <c r="F434" s="212"/>
    </row>
    <row r="435" spans="6:6" ht="20.25" customHeight="1" x14ac:dyDescent="0.3">
      <c r="F435" s="212"/>
    </row>
    <row r="436" spans="6:6" ht="20.25" customHeight="1" x14ac:dyDescent="0.3">
      <c r="F436" s="212"/>
    </row>
    <row r="437" spans="6:6" ht="20.25" customHeight="1" x14ac:dyDescent="0.3">
      <c r="F437" s="212"/>
    </row>
    <row r="438" spans="6:6" ht="20.25" customHeight="1" x14ac:dyDescent="0.3">
      <c r="F438" s="212"/>
    </row>
    <row r="439" spans="6:6" ht="20.25" customHeight="1" x14ac:dyDescent="0.3">
      <c r="F439" s="212"/>
    </row>
    <row r="440" spans="6:6" ht="20.25" customHeight="1" x14ac:dyDescent="0.3">
      <c r="F440" s="212"/>
    </row>
    <row r="441" spans="6:6" ht="20.25" customHeight="1" x14ac:dyDescent="0.3">
      <c r="F441" s="212"/>
    </row>
    <row r="442" spans="6:6" ht="20.25" customHeight="1" x14ac:dyDescent="0.3">
      <c r="F442" s="212"/>
    </row>
    <row r="443" spans="6:6" ht="20.25" customHeight="1" x14ac:dyDescent="0.3">
      <c r="F443" s="212"/>
    </row>
    <row r="444" spans="6:6" ht="20.25" customHeight="1" x14ac:dyDescent="0.3">
      <c r="F444" s="212"/>
    </row>
    <row r="445" spans="6:6" ht="20.25" customHeight="1" x14ac:dyDescent="0.3">
      <c r="F445" s="212"/>
    </row>
    <row r="446" spans="6:6" ht="20.25" customHeight="1" x14ac:dyDescent="0.3">
      <c r="F446" s="212"/>
    </row>
    <row r="447" spans="6:6" ht="20.25" customHeight="1" x14ac:dyDescent="0.3">
      <c r="F447" s="212"/>
    </row>
    <row r="448" spans="6:6" ht="20.25" customHeight="1" x14ac:dyDescent="0.3">
      <c r="F448" s="212"/>
    </row>
    <row r="449" spans="6:6" ht="20.25" customHeight="1" x14ac:dyDescent="0.3">
      <c r="F449" s="212"/>
    </row>
    <row r="450" spans="6:6" ht="20.25" customHeight="1" x14ac:dyDescent="0.3">
      <c r="F450" s="212"/>
    </row>
    <row r="451" spans="6:6" ht="20.25" customHeight="1" x14ac:dyDescent="0.3">
      <c r="F451" s="212"/>
    </row>
    <row r="452" spans="6:6" ht="20.25" customHeight="1" x14ac:dyDescent="0.3">
      <c r="F452" s="212"/>
    </row>
    <row r="453" spans="6:6" ht="20.25" customHeight="1" x14ac:dyDescent="0.3">
      <c r="F453" s="212"/>
    </row>
    <row r="454" spans="6:6" ht="20.25" customHeight="1" x14ac:dyDescent="0.3">
      <c r="F454" s="212"/>
    </row>
    <row r="455" spans="6:6" ht="20.25" customHeight="1" x14ac:dyDescent="0.3">
      <c r="F455" s="212"/>
    </row>
    <row r="456" spans="6:6" ht="20.25" customHeight="1" x14ac:dyDescent="0.3">
      <c r="F456" s="212"/>
    </row>
    <row r="457" spans="6:6" ht="20.25" customHeight="1" x14ac:dyDescent="0.3">
      <c r="F457" s="212"/>
    </row>
    <row r="458" spans="6:6" ht="20.25" customHeight="1" x14ac:dyDescent="0.3">
      <c r="F458" s="212"/>
    </row>
    <row r="459" spans="6:6" ht="20.25" customHeight="1" x14ac:dyDescent="0.3">
      <c r="F459" s="212"/>
    </row>
    <row r="460" spans="6:6" ht="20.25" customHeight="1" x14ac:dyDescent="0.3">
      <c r="F460" s="212"/>
    </row>
    <row r="461" spans="6:6" ht="20.25" customHeight="1" x14ac:dyDescent="0.3">
      <c r="F461" s="212"/>
    </row>
    <row r="462" spans="6:6" ht="20.25" customHeight="1" x14ac:dyDescent="0.3">
      <c r="F462" s="212"/>
    </row>
    <row r="463" spans="6:6" ht="20.25" customHeight="1" x14ac:dyDescent="0.3">
      <c r="F463" s="212"/>
    </row>
    <row r="464" spans="6:6" ht="20.25" customHeight="1" x14ac:dyDescent="0.3">
      <c r="F464" s="212"/>
    </row>
    <row r="465" spans="6:6" ht="20.25" customHeight="1" x14ac:dyDescent="0.3">
      <c r="F465" s="212"/>
    </row>
    <row r="466" spans="6:6" ht="20.25" customHeight="1" x14ac:dyDescent="0.3">
      <c r="F466" s="212"/>
    </row>
    <row r="467" spans="6:6" ht="20.25" customHeight="1" x14ac:dyDescent="0.3">
      <c r="F467" s="212"/>
    </row>
    <row r="468" spans="6:6" ht="20.25" customHeight="1" x14ac:dyDescent="0.3">
      <c r="F468" s="212"/>
    </row>
    <row r="469" spans="6:6" ht="20.25" customHeight="1" x14ac:dyDescent="0.3">
      <c r="F469" s="212"/>
    </row>
    <row r="470" spans="6:6" ht="20.25" customHeight="1" x14ac:dyDescent="0.3">
      <c r="F470" s="212"/>
    </row>
    <row r="471" spans="6:6" ht="20.25" customHeight="1" x14ac:dyDescent="0.3">
      <c r="F471" s="212"/>
    </row>
    <row r="472" spans="6:6" ht="20.25" customHeight="1" x14ac:dyDescent="0.3">
      <c r="F472" s="212"/>
    </row>
    <row r="473" spans="6:6" ht="20.25" customHeight="1" x14ac:dyDescent="0.3">
      <c r="F473" s="212"/>
    </row>
    <row r="474" spans="6:6" ht="20.25" customHeight="1" x14ac:dyDescent="0.3">
      <c r="F474" s="212"/>
    </row>
    <row r="475" spans="6:6" ht="20.25" customHeight="1" x14ac:dyDescent="0.3">
      <c r="F475" s="212"/>
    </row>
    <row r="476" spans="6:6" ht="20.25" customHeight="1" x14ac:dyDescent="0.3">
      <c r="F476" s="212"/>
    </row>
    <row r="477" spans="6:6" ht="20.25" customHeight="1" x14ac:dyDescent="0.3">
      <c r="F477" s="212"/>
    </row>
    <row r="478" spans="6:6" ht="20.25" customHeight="1" x14ac:dyDescent="0.3">
      <c r="F478" s="212"/>
    </row>
    <row r="479" spans="6:6" ht="20.25" customHeight="1" x14ac:dyDescent="0.3">
      <c r="F479" s="212"/>
    </row>
    <row r="480" spans="6:6" ht="20.25" customHeight="1" x14ac:dyDescent="0.3">
      <c r="F480" s="212"/>
    </row>
    <row r="481" spans="6:6" ht="20.25" customHeight="1" x14ac:dyDescent="0.3">
      <c r="F481" s="212"/>
    </row>
    <row r="482" spans="6:6" ht="20.25" customHeight="1" x14ac:dyDescent="0.3">
      <c r="F482" s="212"/>
    </row>
    <row r="483" spans="6:6" ht="20.25" customHeight="1" x14ac:dyDescent="0.3">
      <c r="F483" s="212"/>
    </row>
    <row r="484" spans="6:6" ht="20.25" customHeight="1" x14ac:dyDescent="0.3">
      <c r="F484" s="212"/>
    </row>
    <row r="485" spans="6:6" ht="20.25" customHeight="1" x14ac:dyDescent="0.3">
      <c r="F485" s="212"/>
    </row>
    <row r="486" spans="6:6" ht="20.25" customHeight="1" x14ac:dyDescent="0.3">
      <c r="F486" s="212"/>
    </row>
    <row r="487" spans="6:6" ht="20.25" customHeight="1" x14ac:dyDescent="0.3">
      <c r="F487" s="212"/>
    </row>
    <row r="488" spans="6:6" ht="20.25" customHeight="1" x14ac:dyDescent="0.3">
      <c r="F488" s="212"/>
    </row>
    <row r="489" spans="6:6" ht="20.25" customHeight="1" x14ac:dyDescent="0.3">
      <c r="F489" s="212"/>
    </row>
    <row r="490" spans="6:6" ht="20.25" customHeight="1" x14ac:dyDescent="0.3">
      <c r="F490" s="212"/>
    </row>
    <row r="491" spans="6:6" ht="20.25" customHeight="1" x14ac:dyDescent="0.3">
      <c r="F491" s="212"/>
    </row>
    <row r="492" spans="6:6" ht="20.25" customHeight="1" x14ac:dyDescent="0.3">
      <c r="F492" s="212"/>
    </row>
    <row r="493" spans="6:6" ht="20.25" customHeight="1" x14ac:dyDescent="0.3">
      <c r="F493" s="212"/>
    </row>
    <row r="494" spans="6:6" ht="20.25" customHeight="1" x14ac:dyDescent="0.3">
      <c r="F494" s="212"/>
    </row>
    <row r="495" spans="6:6" ht="20.25" customHeight="1" x14ac:dyDescent="0.3">
      <c r="F495" s="212"/>
    </row>
    <row r="496" spans="6:6" ht="20.25" customHeight="1" x14ac:dyDescent="0.3">
      <c r="F496" s="212"/>
    </row>
    <row r="497" spans="6:6" ht="20.25" customHeight="1" x14ac:dyDescent="0.3">
      <c r="F497" s="212"/>
    </row>
    <row r="498" spans="6:6" ht="20.25" customHeight="1" x14ac:dyDescent="0.3">
      <c r="F498" s="212"/>
    </row>
    <row r="499" spans="6:6" ht="20.25" customHeight="1" x14ac:dyDescent="0.3">
      <c r="F499" s="212"/>
    </row>
    <row r="500" spans="6:6" ht="20.25" customHeight="1" x14ac:dyDescent="0.3">
      <c r="F500" s="212"/>
    </row>
    <row r="501" spans="6:6" ht="20.25" customHeight="1" x14ac:dyDescent="0.3">
      <c r="F501" s="212"/>
    </row>
    <row r="502" spans="6:6" ht="20.25" customHeight="1" x14ac:dyDescent="0.3">
      <c r="F502" s="212"/>
    </row>
    <row r="503" spans="6:6" ht="20.25" customHeight="1" x14ac:dyDescent="0.3">
      <c r="F503" s="212"/>
    </row>
    <row r="504" spans="6:6" ht="20.25" customHeight="1" x14ac:dyDescent="0.3">
      <c r="F504" s="212"/>
    </row>
    <row r="505" spans="6:6" ht="20.25" customHeight="1" x14ac:dyDescent="0.3">
      <c r="F505" s="212"/>
    </row>
    <row r="506" spans="6:6" ht="20.25" customHeight="1" x14ac:dyDescent="0.3">
      <c r="F506" s="212"/>
    </row>
    <row r="507" spans="6:6" ht="20.25" customHeight="1" x14ac:dyDescent="0.3">
      <c r="F507" s="212"/>
    </row>
    <row r="508" spans="6:6" ht="20.25" customHeight="1" x14ac:dyDescent="0.3">
      <c r="F508" s="212"/>
    </row>
    <row r="509" spans="6:6" ht="20.25" customHeight="1" x14ac:dyDescent="0.3">
      <c r="F509" s="212"/>
    </row>
    <row r="510" spans="6:6" ht="20.25" customHeight="1" x14ac:dyDescent="0.3">
      <c r="F510" s="212"/>
    </row>
    <row r="511" spans="6:6" ht="20.25" customHeight="1" x14ac:dyDescent="0.3">
      <c r="F511" s="212"/>
    </row>
    <row r="512" spans="6:6" ht="20.25" customHeight="1" x14ac:dyDescent="0.3">
      <c r="F512" s="212"/>
    </row>
    <row r="513" spans="6:6" ht="20.25" customHeight="1" x14ac:dyDescent="0.3">
      <c r="F513" s="212"/>
    </row>
    <row r="514" spans="6:6" ht="20.25" customHeight="1" x14ac:dyDescent="0.3">
      <c r="F514" s="212"/>
    </row>
    <row r="515" spans="6:6" ht="20.25" customHeight="1" x14ac:dyDescent="0.3">
      <c r="F515" s="212"/>
    </row>
    <row r="516" spans="6:6" ht="20.25" customHeight="1" x14ac:dyDescent="0.3">
      <c r="F516" s="212"/>
    </row>
    <row r="517" spans="6:6" ht="20.25" customHeight="1" x14ac:dyDescent="0.3">
      <c r="F517" s="212"/>
    </row>
    <row r="518" spans="6:6" ht="20.25" customHeight="1" x14ac:dyDescent="0.3">
      <c r="F518" s="212"/>
    </row>
    <row r="519" spans="6:6" ht="20.25" customHeight="1" x14ac:dyDescent="0.3">
      <c r="F519" s="212"/>
    </row>
    <row r="520" spans="6:6" ht="20.25" customHeight="1" x14ac:dyDescent="0.3">
      <c r="F520" s="212"/>
    </row>
    <row r="521" spans="6:6" ht="20.25" customHeight="1" x14ac:dyDescent="0.3">
      <c r="F521" s="212"/>
    </row>
    <row r="522" spans="6:6" ht="20.25" customHeight="1" x14ac:dyDescent="0.3">
      <c r="F522" s="212"/>
    </row>
    <row r="523" spans="6:6" ht="20.25" customHeight="1" x14ac:dyDescent="0.3">
      <c r="F523" s="212"/>
    </row>
    <row r="524" spans="6:6" ht="20.25" customHeight="1" x14ac:dyDescent="0.3">
      <c r="F524" s="212"/>
    </row>
    <row r="525" spans="6:6" ht="20.25" customHeight="1" x14ac:dyDescent="0.3">
      <c r="F525" s="212"/>
    </row>
    <row r="526" spans="6:6" ht="20.25" customHeight="1" x14ac:dyDescent="0.3">
      <c r="F526" s="212"/>
    </row>
    <row r="527" spans="6:6" ht="20.25" customHeight="1" x14ac:dyDescent="0.3">
      <c r="F527" s="212"/>
    </row>
    <row r="528" spans="6:6" ht="20.25" customHeight="1" x14ac:dyDescent="0.3">
      <c r="F528" s="212"/>
    </row>
    <row r="529" spans="6:6" ht="20.25" customHeight="1" x14ac:dyDescent="0.3">
      <c r="F529" s="212"/>
    </row>
    <row r="530" spans="6:6" ht="20.25" customHeight="1" x14ac:dyDescent="0.3">
      <c r="F530" s="212"/>
    </row>
    <row r="531" spans="6:6" ht="20.25" customHeight="1" x14ac:dyDescent="0.3">
      <c r="F531" s="212"/>
    </row>
    <row r="532" spans="6:6" ht="20.25" customHeight="1" x14ac:dyDescent="0.3">
      <c r="F532" s="212"/>
    </row>
    <row r="533" spans="6:6" ht="20.25" customHeight="1" x14ac:dyDescent="0.3">
      <c r="F533" s="212"/>
    </row>
    <row r="534" spans="6:6" ht="20.25" customHeight="1" x14ac:dyDescent="0.3">
      <c r="F534" s="212"/>
    </row>
    <row r="535" spans="6:6" ht="20.25" customHeight="1" x14ac:dyDescent="0.3">
      <c r="F535" s="212"/>
    </row>
    <row r="536" spans="6:6" ht="20.25" customHeight="1" x14ac:dyDescent="0.3">
      <c r="F536" s="212"/>
    </row>
    <row r="537" spans="6:6" ht="20.25" customHeight="1" x14ac:dyDescent="0.3">
      <c r="F537" s="212"/>
    </row>
    <row r="538" spans="6:6" ht="20.25" customHeight="1" x14ac:dyDescent="0.3">
      <c r="F538" s="212"/>
    </row>
    <row r="539" spans="6:6" ht="20.25" customHeight="1" x14ac:dyDescent="0.3">
      <c r="F539" s="212"/>
    </row>
    <row r="540" spans="6:6" ht="20.25" customHeight="1" x14ac:dyDescent="0.3">
      <c r="F540" s="212"/>
    </row>
    <row r="541" spans="6:6" ht="20.25" customHeight="1" x14ac:dyDescent="0.3">
      <c r="F541" s="212"/>
    </row>
    <row r="542" spans="6:6" ht="20.25" customHeight="1" x14ac:dyDescent="0.3">
      <c r="F542" s="212"/>
    </row>
    <row r="543" spans="6:6" ht="20.25" customHeight="1" x14ac:dyDescent="0.3">
      <c r="F543" s="212"/>
    </row>
    <row r="544" spans="6:6" ht="20.25" customHeight="1" x14ac:dyDescent="0.3">
      <c r="F544" s="212"/>
    </row>
    <row r="545" spans="6:6" ht="20.25" customHeight="1" x14ac:dyDescent="0.3">
      <c r="F545" s="212"/>
    </row>
    <row r="546" spans="6:6" ht="20.25" customHeight="1" x14ac:dyDescent="0.3">
      <c r="F546" s="212"/>
    </row>
    <row r="547" spans="6:6" ht="20.25" customHeight="1" x14ac:dyDescent="0.3">
      <c r="F547" s="212"/>
    </row>
    <row r="548" spans="6:6" ht="20.25" customHeight="1" x14ac:dyDescent="0.3">
      <c r="F548" s="212"/>
    </row>
    <row r="549" spans="6:6" ht="20.25" customHeight="1" x14ac:dyDescent="0.3">
      <c r="F549" s="212"/>
    </row>
    <row r="550" spans="6:6" ht="20.25" customHeight="1" x14ac:dyDescent="0.3">
      <c r="F550" s="212"/>
    </row>
    <row r="551" spans="6:6" ht="20.25" customHeight="1" x14ac:dyDescent="0.3">
      <c r="F551" s="212"/>
    </row>
    <row r="552" spans="6:6" ht="20.25" customHeight="1" x14ac:dyDescent="0.3">
      <c r="F552" s="212"/>
    </row>
    <row r="553" spans="6:6" ht="20.25" customHeight="1" x14ac:dyDescent="0.3">
      <c r="F553" s="212"/>
    </row>
    <row r="554" spans="6:6" ht="20.25" customHeight="1" x14ac:dyDescent="0.3">
      <c r="F554" s="212"/>
    </row>
    <row r="555" spans="6:6" ht="20.25" customHeight="1" x14ac:dyDescent="0.3">
      <c r="F555" s="212"/>
    </row>
    <row r="556" spans="6:6" ht="20.25" customHeight="1" x14ac:dyDescent="0.3">
      <c r="F556" s="212"/>
    </row>
    <row r="557" spans="6:6" ht="20.25" customHeight="1" x14ac:dyDescent="0.3">
      <c r="F557" s="212"/>
    </row>
    <row r="558" spans="6:6" ht="20.25" customHeight="1" x14ac:dyDescent="0.3">
      <c r="F558" s="212"/>
    </row>
    <row r="559" spans="6:6" ht="20.25" customHeight="1" x14ac:dyDescent="0.3">
      <c r="F559" s="212"/>
    </row>
    <row r="560" spans="6:6" ht="20.25" customHeight="1" x14ac:dyDescent="0.3">
      <c r="F560" s="212"/>
    </row>
    <row r="561" spans="6:6" ht="20.25" customHeight="1" x14ac:dyDescent="0.3">
      <c r="F561" s="212"/>
    </row>
    <row r="562" spans="6:6" ht="20.25" customHeight="1" x14ac:dyDescent="0.3">
      <c r="F562" s="212"/>
    </row>
    <row r="563" spans="6:6" ht="20.25" customHeight="1" x14ac:dyDescent="0.3">
      <c r="F563" s="212"/>
    </row>
    <row r="564" spans="6:6" ht="20.25" customHeight="1" x14ac:dyDescent="0.3">
      <c r="F564" s="212"/>
    </row>
    <row r="565" spans="6:6" ht="20.25" customHeight="1" x14ac:dyDescent="0.3">
      <c r="F565" s="212"/>
    </row>
    <row r="566" spans="6:6" ht="20.25" customHeight="1" x14ac:dyDescent="0.3">
      <c r="F566" s="212"/>
    </row>
    <row r="567" spans="6:6" ht="20.25" customHeight="1" x14ac:dyDescent="0.3">
      <c r="F567" s="212"/>
    </row>
    <row r="568" spans="6:6" ht="20.25" customHeight="1" x14ac:dyDescent="0.3">
      <c r="F568" s="212"/>
    </row>
    <row r="569" spans="6:6" ht="20.25" customHeight="1" x14ac:dyDescent="0.3">
      <c r="F569" s="212"/>
    </row>
    <row r="570" spans="6:6" ht="20.25" customHeight="1" x14ac:dyDescent="0.3">
      <c r="F570" s="212"/>
    </row>
    <row r="571" spans="6:6" ht="20.25" customHeight="1" x14ac:dyDescent="0.3">
      <c r="F571" s="212"/>
    </row>
    <row r="572" spans="6:6" ht="20.25" customHeight="1" x14ac:dyDescent="0.3">
      <c r="F572" s="212"/>
    </row>
    <row r="573" spans="6:6" ht="20.25" customHeight="1" x14ac:dyDescent="0.3">
      <c r="F573" s="212"/>
    </row>
    <row r="574" spans="6:6" ht="20.25" customHeight="1" x14ac:dyDescent="0.3">
      <c r="F574" s="212"/>
    </row>
    <row r="575" spans="6:6" ht="20.25" customHeight="1" x14ac:dyDescent="0.3">
      <c r="F575" s="212"/>
    </row>
    <row r="576" spans="6:6" ht="20.25" customHeight="1" x14ac:dyDescent="0.3">
      <c r="F576" s="212"/>
    </row>
    <row r="577" spans="6:6" ht="20.25" customHeight="1" x14ac:dyDescent="0.3">
      <c r="F577" s="212"/>
    </row>
    <row r="578" spans="6:6" ht="20.25" customHeight="1" x14ac:dyDescent="0.3">
      <c r="F578" s="212"/>
    </row>
    <row r="579" spans="6:6" ht="20.25" customHeight="1" x14ac:dyDescent="0.3">
      <c r="F579" s="212"/>
    </row>
    <row r="580" spans="6:6" ht="20.25" customHeight="1" x14ac:dyDescent="0.3">
      <c r="F580" s="212"/>
    </row>
    <row r="581" spans="6:6" ht="20.25" customHeight="1" x14ac:dyDescent="0.3">
      <c r="F581" s="212"/>
    </row>
    <row r="582" spans="6:6" ht="20.25" customHeight="1" x14ac:dyDescent="0.3">
      <c r="F582" s="212"/>
    </row>
    <row r="583" spans="6:6" ht="20.25" customHeight="1" x14ac:dyDescent="0.3">
      <c r="F583" s="212"/>
    </row>
    <row r="584" spans="6:6" ht="20.25" customHeight="1" x14ac:dyDescent="0.3">
      <c r="F584" s="212"/>
    </row>
    <row r="585" spans="6:6" ht="20.25" customHeight="1" x14ac:dyDescent="0.3">
      <c r="F585" s="212"/>
    </row>
    <row r="586" spans="6:6" ht="20.25" customHeight="1" x14ac:dyDescent="0.3">
      <c r="F586" s="212"/>
    </row>
    <row r="587" spans="6:6" ht="20.25" customHeight="1" x14ac:dyDescent="0.3">
      <c r="F587" s="212"/>
    </row>
    <row r="588" spans="6:6" ht="20.25" customHeight="1" x14ac:dyDescent="0.3">
      <c r="F588" s="212"/>
    </row>
    <row r="589" spans="6:6" ht="20.25" customHeight="1" x14ac:dyDescent="0.3">
      <c r="F589" s="212"/>
    </row>
    <row r="590" spans="6:6" ht="20.25" customHeight="1" x14ac:dyDescent="0.3">
      <c r="F590" s="212"/>
    </row>
    <row r="591" spans="6:6" ht="20.25" customHeight="1" x14ac:dyDescent="0.3">
      <c r="F591" s="212"/>
    </row>
    <row r="592" spans="6:6" ht="20.25" customHeight="1" x14ac:dyDescent="0.3">
      <c r="F592" s="212"/>
    </row>
    <row r="593" spans="6:6" ht="20.25" customHeight="1" x14ac:dyDescent="0.3">
      <c r="F593" s="212"/>
    </row>
    <row r="594" spans="6:6" ht="20.25" customHeight="1" x14ac:dyDescent="0.3">
      <c r="F594" s="212"/>
    </row>
    <row r="595" spans="6:6" ht="20.25" customHeight="1" x14ac:dyDescent="0.3">
      <c r="F595" s="212"/>
    </row>
    <row r="596" spans="6:6" ht="20.25" customHeight="1" x14ac:dyDescent="0.3">
      <c r="F596" s="212"/>
    </row>
    <row r="597" spans="6:6" ht="20.25" customHeight="1" x14ac:dyDescent="0.3">
      <c r="F597" s="212"/>
    </row>
    <row r="598" spans="6:6" ht="20.25" customHeight="1" x14ac:dyDescent="0.3">
      <c r="F598" s="212"/>
    </row>
    <row r="599" spans="6:6" ht="20.25" customHeight="1" x14ac:dyDescent="0.3">
      <c r="F599" s="212"/>
    </row>
    <row r="600" spans="6:6" ht="20.25" customHeight="1" x14ac:dyDescent="0.3">
      <c r="F600" s="212"/>
    </row>
    <row r="601" spans="6:6" ht="20.25" customHeight="1" x14ac:dyDescent="0.3">
      <c r="F601" s="212"/>
    </row>
    <row r="602" spans="6:6" ht="20.25" customHeight="1" x14ac:dyDescent="0.3">
      <c r="F602" s="212"/>
    </row>
    <row r="603" spans="6:6" ht="20.25" customHeight="1" x14ac:dyDescent="0.3">
      <c r="F603" s="212"/>
    </row>
    <row r="604" spans="6:6" ht="20.25" customHeight="1" x14ac:dyDescent="0.3">
      <c r="F604" s="212"/>
    </row>
    <row r="605" spans="6:6" ht="20.25" customHeight="1" x14ac:dyDescent="0.3">
      <c r="F605" s="212"/>
    </row>
    <row r="606" spans="6:6" ht="20.25" customHeight="1" x14ac:dyDescent="0.3">
      <c r="F606" s="212"/>
    </row>
    <row r="607" spans="6:6" ht="20.25" customHeight="1" x14ac:dyDescent="0.3">
      <c r="F607" s="212"/>
    </row>
    <row r="608" spans="6:6" ht="20.25" customHeight="1" x14ac:dyDescent="0.3">
      <c r="F608" s="212"/>
    </row>
    <row r="609" spans="6:6" ht="20.25" customHeight="1" x14ac:dyDescent="0.3">
      <c r="F609" s="212"/>
    </row>
    <row r="610" spans="6:6" ht="20.25" customHeight="1" x14ac:dyDescent="0.3">
      <c r="F610" s="212"/>
    </row>
    <row r="611" spans="6:6" ht="20.25" customHeight="1" x14ac:dyDescent="0.3">
      <c r="F611" s="212"/>
    </row>
    <row r="612" spans="6:6" ht="20.25" customHeight="1" x14ac:dyDescent="0.3">
      <c r="F612" s="212"/>
    </row>
    <row r="613" spans="6:6" ht="20.25" customHeight="1" x14ac:dyDescent="0.3">
      <c r="F613" s="212"/>
    </row>
    <row r="614" spans="6:6" ht="20.25" customHeight="1" x14ac:dyDescent="0.3">
      <c r="F614" s="212"/>
    </row>
    <row r="615" spans="6:6" ht="20.25" customHeight="1" x14ac:dyDescent="0.3">
      <c r="F615" s="212"/>
    </row>
    <row r="616" spans="6:6" ht="20.25" customHeight="1" x14ac:dyDescent="0.3">
      <c r="F616" s="212"/>
    </row>
    <row r="617" spans="6:6" ht="20.25" customHeight="1" x14ac:dyDescent="0.3">
      <c r="F617" s="212"/>
    </row>
    <row r="618" spans="6:6" ht="20.25" customHeight="1" x14ac:dyDescent="0.3">
      <c r="F618" s="212"/>
    </row>
    <row r="619" spans="6:6" ht="20.25" customHeight="1" x14ac:dyDescent="0.3">
      <c r="F619" s="212"/>
    </row>
    <row r="620" spans="6:6" ht="20.25" customHeight="1" x14ac:dyDescent="0.3">
      <c r="F620" s="212"/>
    </row>
    <row r="621" spans="6:6" ht="20.25" customHeight="1" x14ac:dyDescent="0.3">
      <c r="F621" s="212"/>
    </row>
    <row r="622" spans="6:6" ht="20.25" customHeight="1" x14ac:dyDescent="0.3">
      <c r="F622" s="212"/>
    </row>
    <row r="623" spans="6:6" ht="20.25" customHeight="1" x14ac:dyDescent="0.3">
      <c r="F623" s="212"/>
    </row>
    <row r="624" spans="6:6" ht="20.25" customHeight="1" x14ac:dyDescent="0.3">
      <c r="F624" s="212"/>
    </row>
    <row r="625" spans="6:6" ht="20.25" customHeight="1" x14ac:dyDescent="0.3">
      <c r="F625" s="212"/>
    </row>
    <row r="626" spans="6:6" ht="20.25" customHeight="1" x14ac:dyDescent="0.3">
      <c r="F626" s="212"/>
    </row>
    <row r="627" spans="6:6" ht="20.25" customHeight="1" x14ac:dyDescent="0.3">
      <c r="F627" s="212"/>
    </row>
    <row r="628" spans="6:6" ht="20.25" customHeight="1" x14ac:dyDescent="0.3">
      <c r="F628" s="212"/>
    </row>
    <row r="629" spans="6:6" ht="20.25" customHeight="1" x14ac:dyDescent="0.3">
      <c r="F629" s="212"/>
    </row>
    <row r="630" spans="6:6" ht="20.25" customHeight="1" x14ac:dyDescent="0.3">
      <c r="F630" s="212"/>
    </row>
    <row r="631" spans="6:6" ht="20.25" customHeight="1" x14ac:dyDescent="0.3">
      <c r="F631" s="212"/>
    </row>
    <row r="632" spans="6:6" ht="20.25" customHeight="1" x14ac:dyDescent="0.3">
      <c r="F632" s="212"/>
    </row>
    <row r="633" spans="6:6" ht="20.25" customHeight="1" x14ac:dyDescent="0.3">
      <c r="F633" s="212"/>
    </row>
    <row r="634" spans="6:6" ht="20.25" customHeight="1" x14ac:dyDescent="0.3">
      <c r="F634" s="212"/>
    </row>
    <row r="635" spans="6:6" ht="20.25" customHeight="1" x14ac:dyDescent="0.3">
      <c r="F635" s="212"/>
    </row>
    <row r="636" spans="6:6" ht="20.25" customHeight="1" x14ac:dyDescent="0.3">
      <c r="F636" s="212"/>
    </row>
    <row r="637" spans="6:6" ht="20.25" customHeight="1" x14ac:dyDescent="0.3">
      <c r="F637" s="212"/>
    </row>
    <row r="638" spans="6:6" ht="20.25" customHeight="1" x14ac:dyDescent="0.3">
      <c r="F638" s="212"/>
    </row>
    <row r="639" spans="6:6" ht="20.25" customHeight="1" x14ac:dyDescent="0.3">
      <c r="F639" s="212"/>
    </row>
    <row r="640" spans="6:6" ht="20.25" customHeight="1" x14ac:dyDescent="0.3">
      <c r="F640" s="212"/>
    </row>
    <row r="641" spans="6:6" ht="20.25" customHeight="1" x14ac:dyDescent="0.3">
      <c r="F641" s="212"/>
    </row>
    <row r="642" spans="6:6" ht="20.25" customHeight="1" x14ac:dyDescent="0.3">
      <c r="F642" s="212"/>
    </row>
    <row r="643" spans="6:6" ht="20.25" customHeight="1" x14ac:dyDescent="0.3">
      <c r="F643" s="212"/>
    </row>
    <row r="644" spans="6:6" ht="20.25" customHeight="1" x14ac:dyDescent="0.3">
      <c r="F644" s="212"/>
    </row>
    <row r="645" spans="6:6" ht="20.25" customHeight="1" x14ac:dyDescent="0.3">
      <c r="F645" s="212"/>
    </row>
    <row r="646" spans="6:6" ht="20.25" customHeight="1" x14ac:dyDescent="0.3">
      <c r="F646" s="212"/>
    </row>
    <row r="647" spans="6:6" ht="20.25" customHeight="1" x14ac:dyDescent="0.3">
      <c r="F647" s="212"/>
    </row>
    <row r="648" spans="6:6" ht="20.25" customHeight="1" x14ac:dyDescent="0.3">
      <c r="F648" s="212"/>
    </row>
    <row r="649" spans="6:6" ht="20.25" customHeight="1" x14ac:dyDescent="0.3">
      <c r="F649" s="212"/>
    </row>
    <row r="650" spans="6:6" ht="20.25" customHeight="1" x14ac:dyDescent="0.3">
      <c r="F650" s="212"/>
    </row>
    <row r="651" spans="6:6" ht="20.25" customHeight="1" x14ac:dyDescent="0.3">
      <c r="F651" s="212"/>
    </row>
    <row r="652" spans="6:6" ht="20.25" customHeight="1" x14ac:dyDescent="0.3">
      <c r="F652" s="212"/>
    </row>
    <row r="653" spans="6:6" ht="20.25" customHeight="1" x14ac:dyDescent="0.3">
      <c r="F653" s="212"/>
    </row>
    <row r="654" spans="6:6" ht="20.25" customHeight="1" x14ac:dyDescent="0.3">
      <c r="F654" s="212"/>
    </row>
    <row r="655" spans="6:6" ht="20.25" customHeight="1" x14ac:dyDescent="0.3">
      <c r="F655" s="212"/>
    </row>
    <row r="656" spans="6:6" ht="20.25" customHeight="1" x14ac:dyDescent="0.3">
      <c r="F656" s="212"/>
    </row>
    <row r="657" spans="6:6" ht="20.25" customHeight="1" x14ac:dyDescent="0.3">
      <c r="F657" s="212"/>
    </row>
    <row r="658" spans="6:6" ht="20.25" customHeight="1" x14ac:dyDescent="0.3">
      <c r="F658" s="212"/>
    </row>
    <row r="659" spans="6:6" ht="20.25" customHeight="1" x14ac:dyDescent="0.3">
      <c r="F659" s="212"/>
    </row>
    <row r="660" spans="6:6" ht="20.25" customHeight="1" x14ac:dyDescent="0.3">
      <c r="F660" s="212"/>
    </row>
    <row r="661" spans="6:6" ht="20.25" customHeight="1" x14ac:dyDescent="0.3">
      <c r="F661" s="212"/>
    </row>
    <row r="662" spans="6:6" ht="20.25" customHeight="1" x14ac:dyDescent="0.3">
      <c r="F662" s="212"/>
    </row>
    <row r="663" spans="6:6" ht="20.25" customHeight="1" x14ac:dyDescent="0.3">
      <c r="F663" s="212"/>
    </row>
    <row r="664" spans="6:6" ht="20.25" customHeight="1" x14ac:dyDescent="0.3">
      <c r="F664" s="212"/>
    </row>
    <row r="665" spans="6:6" ht="20.25" customHeight="1" x14ac:dyDescent="0.3">
      <c r="F665" s="212"/>
    </row>
    <row r="666" spans="6:6" ht="20.25" customHeight="1" x14ac:dyDescent="0.3">
      <c r="F666" s="212"/>
    </row>
    <row r="667" spans="6:6" ht="20.25" customHeight="1" x14ac:dyDescent="0.3">
      <c r="F667" s="212"/>
    </row>
    <row r="668" spans="6:6" ht="20.25" customHeight="1" x14ac:dyDescent="0.3">
      <c r="F668" s="212"/>
    </row>
    <row r="669" spans="6:6" ht="20.25" customHeight="1" x14ac:dyDescent="0.3">
      <c r="F669" s="212"/>
    </row>
    <row r="670" spans="6:6" ht="20.25" customHeight="1" x14ac:dyDescent="0.3">
      <c r="F670" s="212"/>
    </row>
    <row r="671" spans="6:6" ht="20.25" customHeight="1" x14ac:dyDescent="0.3">
      <c r="F671" s="212"/>
    </row>
    <row r="672" spans="6:6" ht="20.25" customHeight="1" x14ac:dyDescent="0.3">
      <c r="F672" s="212"/>
    </row>
    <row r="673" spans="6:6" ht="20.25" customHeight="1" x14ac:dyDescent="0.3">
      <c r="F673" s="212"/>
    </row>
    <row r="674" spans="6:6" ht="20.25" customHeight="1" x14ac:dyDescent="0.3">
      <c r="F674" s="212"/>
    </row>
    <row r="675" spans="6:6" ht="20.25" customHeight="1" x14ac:dyDescent="0.3">
      <c r="F675" s="212"/>
    </row>
    <row r="676" spans="6:6" ht="20.25" customHeight="1" x14ac:dyDescent="0.3">
      <c r="F676" s="212"/>
    </row>
    <row r="677" spans="6:6" ht="20.25" customHeight="1" x14ac:dyDescent="0.3">
      <c r="F677" s="212"/>
    </row>
    <row r="678" spans="6:6" ht="20.25" customHeight="1" x14ac:dyDescent="0.3">
      <c r="F678" s="212"/>
    </row>
    <row r="679" spans="6:6" ht="20.25" customHeight="1" x14ac:dyDescent="0.3">
      <c r="F679" s="212"/>
    </row>
    <row r="680" spans="6:6" ht="20.25" customHeight="1" x14ac:dyDescent="0.3">
      <c r="F680" s="212"/>
    </row>
    <row r="681" spans="6:6" ht="20.25" customHeight="1" x14ac:dyDescent="0.3">
      <c r="F681" s="212"/>
    </row>
    <row r="682" spans="6:6" ht="20.25" customHeight="1" x14ac:dyDescent="0.3">
      <c r="F682" s="212"/>
    </row>
    <row r="683" spans="6:6" ht="20.25" customHeight="1" x14ac:dyDescent="0.3">
      <c r="F683" s="212"/>
    </row>
    <row r="684" spans="6:6" ht="20.25" customHeight="1" x14ac:dyDescent="0.3">
      <c r="F684" s="212"/>
    </row>
    <row r="685" spans="6:6" ht="20.25" customHeight="1" x14ac:dyDescent="0.3">
      <c r="F685" s="212"/>
    </row>
    <row r="686" spans="6:6" ht="20.25" customHeight="1" x14ac:dyDescent="0.3">
      <c r="F686" s="212"/>
    </row>
    <row r="687" spans="6:6" ht="20.25" customHeight="1" x14ac:dyDescent="0.3">
      <c r="F687" s="212"/>
    </row>
    <row r="688" spans="6:6" ht="20.25" customHeight="1" x14ac:dyDescent="0.3">
      <c r="F688" s="212"/>
    </row>
    <row r="689" spans="6:6" ht="20.25" customHeight="1" x14ac:dyDescent="0.3">
      <c r="F689" s="212"/>
    </row>
    <row r="690" spans="6:6" ht="20.25" customHeight="1" x14ac:dyDescent="0.3">
      <c r="F690" s="212"/>
    </row>
    <row r="691" spans="6:6" ht="20.25" customHeight="1" x14ac:dyDescent="0.3">
      <c r="F691" s="212"/>
    </row>
    <row r="692" spans="6:6" ht="20.25" customHeight="1" x14ac:dyDescent="0.3">
      <c r="F692" s="212"/>
    </row>
    <row r="693" spans="6:6" ht="20.25" customHeight="1" x14ac:dyDescent="0.3">
      <c r="F693" s="212"/>
    </row>
    <row r="694" spans="6:6" ht="20.25" customHeight="1" x14ac:dyDescent="0.3">
      <c r="F694" s="212"/>
    </row>
    <row r="695" spans="6:6" ht="20.25" customHeight="1" x14ac:dyDescent="0.3">
      <c r="F695" s="212"/>
    </row>
    <row r="696" spans="6:6" ht="20.25" customHeight="1" x14ac:dyDescent="0.3">
      <c r="F696" s="212"/>
    </row>
    <row r="697" spans="6:6" ht="20.25" customHeight="1" x14ac:dyDescent="0.3">
      <c r="F697" s="212"/>
    </row>
    <row r="698" spans="6:6" ht="20.25" customHeight="1" x14ac:dyDescent="0.3">
      <c r="F698" s="212"/>
    </row>
    <row r="699" spans="6:6" ht="20.25" customHeight="1" x14ac:dyDescent="0.3">
      <c r="F699" s="212"/>
    </row>
    <row r="700" spans="6:6" ht="20.25" customHeight="1" x14ac:dyDescent="0.3">
      <c r="F700" s="212"/>
    </row>
    <row r="701" spans="6:6" ht="20.25" customHeight="1" x14ac:dyDescent="0.3">
      <c r="F701" s="212"/>
    </row>
    <row r="702" spans="6:6" ht="20.25" customHeight="1" x14ac:dyDescent="0.3">
      <c r="F702" s="212"/>
    </row>
    <row r="703" spans="6:6" ht="20.25" customHeight="1" x14ac:dyDescent="0.3">
      <c r="F703" s="212"/>
    </row>
    <row r="704" spans="6:6" ht="20.25" customHeight="1" x14ac:dyDescent="0.3">
      <c r="F704" s="212"/>
    </row>
    <row r="705" spans="6:6" ht="20.25" customHeight="1" x14ac:dyDescent="0.3">
      <c r="F705" s="212"/>
    </row>
    <row r="706" spans="6:6" ht="20.25" customHeight="1" x14ac:dyDescent="0.3">
      <c r="F706" s="212"/>
    </row>
    <row r="707" spans="6:6" ht="20.25" customHeight="1" x14ac:dyDescent="0.3">
      <c r="F707" s="212"/>
    </row>
    <row r="708" spans="6:6" ht="20.25" customHeight="1" x14ac:dyDescent="0.3">
      <c r="F708" s="212"/>
    </row>
    <row r="709" spans="6:6" ht="20.25" customHeight="1" x14ac:dyDescent="0.3">
      <c r="F709" s="212"/>
    </row>
    <row r="710" spans="6:6" ht="20.25" customHeight="1" x14ac:dyDescent="0.3">
      <c r="F710" s="212"/>
    </row>
    <row r="711" spans="6:6" ht="20.25" customHeight="1" x14ac:dyDescent="0.3">
      <c r="F711" s="212"/>
    </row>
    <row r="712" spans="6:6" ht="20.25" customHeight="1" x14ac:dyDescent="0.3">
      <c r="F712" s="212"/>
    </row>
    <row r="713" spans="6:6" ht="20.25" customHeight="1" x14ac:dyDescent="0.3">
      <c r="F713" s="212"/>
    </row>
    <row r="714" spans="6:6" ht="20.25" customHeight="1" x14ac:dyDescent="0.3">
      <c r="F714" s="212"/>
    </row>
    <row r="715" spans="6:6" ht="20.25" customHeight="1" x14ac:dyDescent="0.3">
      <c r="F715" s="212"/>
    </row>
    <row r="716" spans="6:6" ht="20.25" customHeight="1" x14ac:dyDescent="0.3">
      <c r="F716" s="212"/>
    </row>
    <row r="717" spans="6:6" ht="20.25" customHeight="1" x14ac:dyDescent="0.3">
      <c r="F717" s="212"/>
    </row>
    <row r="718" spans="6:6" ht="20.25" customHeight="1" x14ac:dyDescent="0.3">
      <c r="F718" s="212"/>
    </row>
    <row r="719" spans="6:6" ht="20.25" customHeight="1" x14ac:dyDescent="0.3">
      <c r="F719" s="212"/>
    </row>
    <row r="720" spans="6:6" ht="20.25" customHeight="1" x14ac:dyDescent="0.3">
      <c r="F720" s="212"/>
    </row>
    <row r="721" spans="6:6" ht="20.25" customHeight="1" x14ac:dyDescent="0.3">
      <c r="F721" s="212"/>
    </row>
    <row r="722" spans="6:6" ht="20.25" customHeight="1" x14ac:dyDescent="0.3">
      <c r="F722" s="212"/>
    </row>
    <row r="723" spans="6:6" ht="20.25" customHeight="1" x14ac:dyDescent="0.3">
      <c r="F723" s="212"/>
    </row>
    <row r="724" spans="6:6" ht="20.25" customHeight="1" x14ac:dyDescent="0.3">
      <c r="F724" s="212"/>
    </row>
    <row r="725" spans="6:6" ht="20.25" customHeight="1" x14ac:dyDescent="0.3">
      <c r="F725" s="212"/>
    </row>
    <row r="726" spans="6:6" ht="20.25" customHeight="1" x14ac:dyDescent="0.3">
      <c r="F726" s="212"/>
    </row>
    <row r="727" spans="6:6" ht="20.25" customHeight="1" x14ac:dyDescent="0.3">
      <c r="F727" s="212"/>
    </row>
    <row r="728" spans="6:6" ht="20.25" customHeight="1" x14ac:dyDescent="0.3">
      <c r="F728" s="212"/>
    </row>
    <row r="729" spans="6:6" ht="20.25" customHeight="1" x14ac:dyDescent="0.3">
      <c r="F729" s="212"/>
    </row>
    <row r="730" spans="6:6" ht="20.25" customHeight="1" x14ac:dyDescent="0.3">
      <c r="F730" s="212"/>
    </row>
    <row r="731" spans="6:6" ht="20.25" customHeight="1" x14ac:dyDescent="0.3">
      <c r="F731" s="212"/>
    </row>
    <row r="732" spans="6:6" ht="20.25" customHeight="1" x14ac:dyDescent="0.3">
      <c r="F732" s="212"/>
    </row>
    <row r="733" spans="6:6" ht="20.25" customHeight="1" x14ac:dyDescent="0.3">
      <c r="F733" s="212"/>
    </row>
    <row r="734" spans="6:6" ht="20.25" customHeight="1" x14ac:dyDescent="0.3">
      <c r="F734" s="212"/>
    </row>
    <row r="735" spans="6:6" ht="20.25" customHeight="1" x14ac:dyDescent="0.3">
      <c r="F735" s="212"/>
    </row>
    <row r="736" spans="6:6" ht="20.25" customHeight="1" x14ac:dyDescent="0.3">
      <c r="F736" s="212"/>
    </row>
    <row r="737" spans="6:6" ht="20.25" customHeight="1" x14ac:dyDescent="0.3">
      <c r="F737" s="212"/>
    </row>
    <row r="738" spans="6:6" ht="20.25" customHeight="1" x14ac:dyDescent="0.3">
      <c r="F738" s="212"/>
    </row>
    <row r="739" spans="6:6" ht="20.25" customHeight="1" x14ac:dyDescent="0.3">
      <c r="F739" s="212"/>
    </row>
    <row r="740" spans="6:6" ht="20.25" customHeight="1" x14ac:dyDescent="0.3">
      <c r="F740" s="212"/>
    </row>
    <row r="741" spans="6:6" ht="20.25" customHeight="1" x14ac:dyDescent="0.3">
      <c r="F741" s="212"/>
    </row>
    <row r="742" spans="6:6" ht="20.25" customHeight="1" x14ac:dyDescent="0.3">
      <c r="F742" s="212"/>
    </row>
    <row r="743" spans="6:6" ht="20.25" customHeight="1" x14ac:dyDescent="0.3">
      <c r="F743" s="212"/>
    </row>
    <row r="744" spans="6:6" ht="20.25" customHeight="1" x14ac:dyDescent="0.3">
      <c r="F744" s="212"/>
    </row>
    <row r="745" spans="6:6" ht="20.25" customHeight="1" x14ac:dyDescent="0.3">
      <c r="F745" s="212"/>
    </row>
    <row r="746" spans="6:6" ht="20.25" customHeight="1" x14ac:dyDescent="0.3">
      <c r="F746" s="212"/>
    </row>
    <row r="747" spans="6:6" ht="20.25" customHeight="1" x14ac:dyDescent="0.3">
      <c r="F747" s="212"/>
    </row>
    <row r="748" spans="6:6" ht="20.25" customHeight="1" x14ac:dyDescent="0.3">
      <c r="F748" s="212"/>
    </row>
    <row r="749" spans="6:6" ht="20.25" customHeight="1" x14ac:dyDescent="0.3">
      <c r="F749" s="212"/>
    </row>
    <row r="750" spans="6:6" ht="20.25" customHeight="1" x14ac:dyDescent="0.3">
      <c r="F750" s="212"/>
    </row>
    <row r="751" spans="6:6" ht="20.25" customHeight="1" x14ac:dyDescent="0.3">
      <c r="F751" s="212"/>
    </row>
    <row r="752" spans="6:6" ht="20.25" customHeight="1" x14ac:dyDescent="0.3">
      <c r="F752" s="212"/>
    </row>
    <row r="753" spans="6:6" ht="20.25" customHeight="1" x14ac:dyDescent="0.3">
      <c r="F753" s="212"/>
    </row>
    <row r="754" spans="6:6" ht="20.25" customHeight="1" x14ac:dyDescent="0.3">
      <c r="F754" s="212"/>
    </row>
    <row r="755" spans="6:6" ht="20.25" customHeight="1" x14ac:dyDescent="0.3">
      <c r="F755" s="212"/>
    </row>
    <row r="756" spans="6:6" ht="20.25" customHeight="1" x14ac:dyDescent="0.3">
      <c r="F756" s="212"/>
    </row>
    <row r="757" spans="6:6" ht="20.25" customHeight="1" x14ac:dyDescent="0.3">
      <c r="F757" s="212"/>
    </row>
    <row r="758" spans="6:6" ht="20.25" customHeight="1" x14ac:dyDescent="0.3">
      <c r="F758" s="212"/>
    </row>
    <row r="759" spans="6:6" ht="20.25" customHeight="1" x14ac:dyDescent="0.3">
      <c r="F759" s="212"/>
    </row>
    <row r="760" spans="6:6" ht="20.25" customHeight="1" x14ac:dyDescent="0.3">
      <c r="F760" s="212"/>
    </row>
    <row r="761" spans="6:6" ht="20.25" customHeight="1" x14ac:dyDescent="0.3">
      <c r="F761" s="212"/>
    </row>
    <row r="762" spans="6:6" ht="20.25" customHeight="1" x14ac:dyDescent="0.3">
      <c r="F762" s="212"/>
    </row>
    <row r="763" spans="6:6" ht="20.25" customHeight="1" x14ac:dyDescent="0.3">
      <c r="F763" s="212"/>
    </row>
    <row r="764" spans="6:6" ht="20.25" customHeight="1" x14ac:dyDescent="0.3">
      <c r="F764" s="212"/>
    </row>
    <row r="765" spans="6:6" ht="20.25" customHeight="1" x14ac:dyDescent="0.3">
      <c r="F765" s="212"/>
    </row>
    <row r="766" spans="6:6" ht="20.25" customHeight="1" x14ac:dyDescent="0.3">
      <c r="F766" s="212"/>
    </row>
    <row r="767" spans="6:6" ht="20.25" customHeight="1" x14ac:dyDescent="0.3">
      <c r="F767" s="212"/>
    </row>
    <row r="768" spans="6:6" ht="20.25" customHeight="1" x14ac:dyDescent="0.3">
      <c r="F768" s="212"/>
    </row>
    <row r="769" spans="6:6" ht="20.25" customHeight="1" x14ac:dyDescent="0.3">
      <c r="F769" s="212"/>
    </row>
    <row r="770" spans="6:6" ht="20.25" customHeight="1" x14ac:dyDescent="0.3">
      <c r="F770" s="212"/>
    </row>
    <row r="771" spans="6:6" ht="20.25" customHeight="1" x14ac:dyDescent="0.3">
      <c r="F771" s="212"/>
    </row>
    <row r="772" spans="6:6" ht="20.25" customHeight="1" x14ac:dyDescent="0.3">
      <c r="F772" s="212"/>
    </row>
    <row r="773" spans="6:6" ht="20.25" customHeight="1" x14ac:dyDescent="0.3">
      <c r="F773" s="212"/>
    </row>
    <row r="774" spans="6:6" ht="20.25" customHeight="1" x14ac:dyDescent="0.3">
      <c r="F774" s="212"/>
    </row>
  </sheetData>
  <mergeCells count="6">
    <mergeCell ref="A1:E1"/>
    <mergeCell ref="A2:E2"/>
    <mergeCell ref="A3:A4"/>
    <mergeCell ref="B3:B4"/>
    <mergeCell ref="D3:D4"/>
    <mergeCell ref="E3:E4"/>
  </mergeCells>
  <pageMargins left="0.70866141732283505" right="0.70866141732283505" top="0.74803149606299202" bottom="0.74803149606299202" header="0.31496062992126" footer="0.31496062992126"/>
  <pageSetup firstPageNumber="57" orientation="portrait" useFirstPageNumber="1" r:id="rId1"/>
  <headerFooter>
    <oddHeader>&amp;C&amp;"Arial,Bold"&amp;14YILO KROBO MUNICIPAL ASSEMBLY</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1"/>
  <sheetViews>
    <sheetView topLeftCell="D23" zoomScaleNormal="100" workbookViewId="0">
      <selection activeCell="I5" sqref="I5"/>
    </sheetView>
  </sheetViews>
  <sheetFormatPr defaultRowHeight="23.25" customHeight="1" x14ac:dyDescent="0.3"/>
  <cols>
    <col min="1" max="1" width="5.109375" customWidth="1"/>
    <col min="2" max="2" width="5.88671875" customWidth="1"/>
    <col min="3" max="3" width="0" hidden="1" customWidth="1"/>
    <col min="4" max="4" width="43.109375" customWidth="1"/>
    <col min="5" max="5" width="11" customWidth="1"/>
    <col min="6" max="6" width="12.5546875" style="228" customWidth="1"/>
  </cols>
  <sheetData>
    <row r="1" spans="1:6" ht="23.25" customHeight="1" x14ac:dyDescent="0.3">
      <c r="A1" s="250" t="s">
        <v>0</v>
      </c>
      <c r="B1" s="251"/>
      <c r="C1" s="251"/>
      <c r="D1" s="251"/>
      <c r="E1" s="251"/>
      <c r="F1" s="3"/>
    </row>
    <row r="2" spans="1:6" ht="23.25" customHeight="1" x14ac:dyDescent="0.3">
      <c r="A2" s="250" t="s">
        <v>1090</v>
      </c>
      <c r="B2" s="251"/>
      <c r="C2" s="251"/>
      <c r="D2" s="251"/>
      <c r="E2" s="251"/>
      <c r="F2" s="3"/>
    </row>
    <row r="3" spans="1:6" ht="23.25" customHeight="1" x14ac:dyDescent="0.3">
      <c r="A3" s="249" t="s">
        <v>3</v>
      </c>
      <c r="B3" s="249" t="s">
        <v>1035</v>
      </c>
      <c r="C3" s="35"/>
      <c r="D3" s="249" t="s">
        <v>1091</v>
      </c>
      <c r="E3" s="249" t="s">
        <v>7</v>
      </c>
      <c r="F3" s="119">
        <v>2026</v>
      </c>
    </row>
    <row r="4" spans="1:6" ht="23.25" customHeight="1" x14ac:dyDescent="0.3">
      <c r="A4" s="249"/>
      <c r="B4" s="249"/>
      <c r="C4" s="35" t="s">
        <v>5</v>
      </c>
      <c r="D4" s="249"/>
      <c r="E4" s="249"/>
      <c r="F4" s="93"/>
    </row>
    <row r="5" spans="1:6" ht="23.25" customHeight="1" x14ac:dyDescent="0.3">
      <c r="A5" s="35"/>
      <c r="B5" s="35"/>
      <c r="C5" s="35"/>
      <c r="D5" s="38" t="s">
        <v>1092</v>
      </c>
      <c r="E5" s="35"/>
      <c r="F5" s="93"/>
    </row>
    <row r="6" spans="1:6" ht="23.25" customHeight="1" x14ac:dyDescent="0.3">
      <c r="A6" s="35">
        <v>1</v>
      </c>
      <c r="B6" s="28" t="s">
        <v>10</v>
      </c>
      <c r="C6" s="34">
        <v>1430024</v>
      </c>
      <c r="D6" s="38" t="s">
        <v>1093</v>
      </c>
      <c r="E6" s="28" t="s">
        <v>1094</v>
      </c>
      <c r="F6" s="93"/>
    </row>
    <row r="7" spans="1:6" ht="23.25" customHeight="1" x14ac:dyDescent="0.3">
      <c r="A7" s="35" t="s">
        <v>10</v>
      </c>
      <c r="B7" s="35" t="s">
        <v>45</v>
      </c>
      <c r="C7" s="34">
        <v>1430024</v>
      </c>
      <c r="D7" s="39" t="s">
        <v>1095</v>
      </c>
      <c r="E7" s="28" t="s">
        <v>15</v>
      </c>
      <c r="F7" s="226">
        <v>1</v>
      </c>
    </row>
    <row r="8" spans="1:6" ht="23.25" customHeight="1" x14ac:dyDescent="0.3">
      <c r="A8" s="35" t="s">
        <v>10</v>
      </c>
      <c r="B8" s="35" t="s">
        <v>50</v>
      </c>
      <c r="C8" s="34">
        <v>1430024</v>
      </c>
      <c r="D8" s="39" t="s">
        <v>1096</v>
      </c>
      <c r="E8" s="28" t="s">
        <v>15</v>
      </c>
      <c r="F8" s="226">
        <v>0.45</v>
      </c>
    </row>
    <row r="9" spans="1:6" ht="23.25" customHeight="1" x14ac:dyDescent="0.3">
      <c r="A9" s="35" t="s">
        <v>10</v>
      </c>
      <c r="B9" s="35" t="s">
        <v>53</v>
      </c>
      <c r="C9" s="34">
        <v>1430024</v>
      </c>
      <c r="D9" s="39" t="s">
        <v>1097</v>
      </c>
      <c r="E9" s="28" t="s">
        <v>15</v>
      </c>
      <c r="F9" s="226">
        <v>1.5</v>
      </c>
    </row>
    <row r="10" spans="1:6" ht="23.25" customHeight="1" x14ac:dyDescent="0.3">
      <c r="A10" s="35" t="s">
        <v>10</v>
      </c>
      <c r="B10" s="35" t="s">
        <v>57</v>
      </c>
      <c r="C10" s="34">
        <v>1430024</v>
      </c>
      <c r="D10" s="39" t="s">
        <v>1098</v>
      </c>
      <c r="E10" s="28" t="s">
        <v>10</v>
      </c>
      <c r="F10" s="226">
        <v>0.5</v>
      </c>
    </row>
    <row r="11" spans="1:6" ht="23.25" customHeight="1" x14ac:dyDescent="0.3">
      <c r="A11" s="35" t="s">
        <v>10</v>
      </c>
      <c r="B11" s="35" t="s">
        <v>99</v>
      </c>
      <c r="C11" s="34">
        <v>1430024</v>
      </c>
      <c r="D11" s="39" t="s">
        <v>1099</v>
      </c>
      <c r="E11" s="50" t="s">
        <v>15</v>
      </c>
      <c r="F11" s="93"/>
    </row>
    <row r="12" spans="1:6" ht="23.25" customHeight="1" x14ac:dyDescent="0.3">
      <c r="A12" s="35" t="s">
        <v>10</v>
      </c>
      <c r="B12" s="35" t="s">
        <v>103</v>
      </c>
      <c r="C12" s="34">
        <v>1430024</v>
      </c>
      <c r="D12" s="39" t="s">
        <v>1100</v>
      </c>
      <c r="E12" s="28" t="s">
        <v>15</v>
      </c>
      <c r="F12" s="226">
        <v>0.8</v>
      </c>
    </row>
    <row r="13" spans="1:6" ht="23.25" customHeight="1" x14ac:dyDescent="0.3">
      <c r="A13" s="35" t="s">
        <v>10</v>
      </c>
      <c r="B13" s="35" t="s">
        <v>109</v>
      </c>
      <c r="C13" s="34">
        <v>1430024</v>
      </c>
      <c r="D13" s="39" t="s">
        <v>1101</v>
      </c>
      <c r="E13" s="28" t="s">
        <v>10</v>
      </c>
      <c r="F13" s="226">
        <v>0.8</v>
      </c>
    </row>
    <row r="14" spans="1:6" ht="23.25" customHeight="1" x14ac:dyDescent="0.3">
      <c r="A14" s="35">
        <v>2</v>
      </c>
      <c r="B14" s="35"/>
      <c r="C14" s="35"/>
      <c r="D14" s="38" t="s">
        <v>1102</v>
      </c>
      <c r="E14" s="28" t="s">
        <v>1103</v>
      </c>
      <c r="F14" s="93"/>
    </row>
    <row r="15" spans="1:6" ht="23.25" customHeight="1" x14ac:dyDescent="0.3">
      <c r="A15" s="35"/>
      <c r="B15" s="35"/>
      <c r="C15" s="35"/>
      <c r="D15" s="39" t="s">
        <v>1104</v>
      </c>
      <c r="E15" s="28"/>
      <c r="F15" s="226">
        <v>1</v>
      </c>
    </row>
    <row r="16" spans="1:6" ht="23.25" customHeight="1" x14ac:dyDescent="0.3">
      <c r="A16" s="35"/>
      <c r="B16" s="35"/>
      <c r="C16" s="28"/>
      <c r="D16" s="39" t="s">
        <v>1105</v>
      </c>
      <c r="E16" s="28"/>
      <c r="F16" s="226">
        <v>1</v>
      </c>
    </row>
    <row r="17" spans="1:6" ht="23.25" customHeight="1" x14ac:dyDescent="0.3">
      <c r="A17" s="35">
        <v>3</v>
      </c>
      <c r="B17" s="35" t="s">
        <v>10</v>
      </c>
      <c r="C17" s="34">
        <v>1430027</v>
      </c>
      <c r="D17" s="38" t="s">
        <v>1106</v>
      </c>
      <c r="E17" s="28" t="s">
        <v>1107</v>
      </c>
      <c r="F17" s="93"/>
    </row>
    <row r="18" spans="1:6" ht="23.25" customHeight="1" x14ac:dyDescent="0.3">
      <c r="A18" s="35" t="s">
        <v>10</v>
      </c>
      <c r="B18" s="35" t="s">
        <v>45</v>
      </c>
      <c r="C18" s="34">
        <v>1430027</v>
      </c>
      <c r="D18" s="38" t="s">
        <v>1108</v>
      </c>
      <c r="E18" s="28" t="s">
        <v>15</v>
      </c>
      <c r="F18" s="93">
        <v>50</v>
      </c>
    </row>
    <row r="19" spans="1:6" ht="23.25" customHeight="1" x14ac:dyDescent="0.3">
      <c r="A19" s="35" t="s">
        <v>10</v>
      </c>
      <c r="B19" s="35" t="s">
        <v>50</v>
      </c>
      <c r="C19" s="34">
        <v>1430027</v>
      </c>
      <c r="D19" s="38" t="s">
        <v>1109</v>
      </c>
      <c r="E19" s="28" t="s">
        <v>15</v>
      </c>
      <c r="F19" s="93">
        <v>10</v>
      </c>
    </row>
    <row r="20" spans="1:6" ht="23.25" customHeight="1" x14ac:dyDescent="0.3">
      <c r="A20" s="35" t="s">
        <v>10</v>
      </c>
      <c r="B20" s="35" t="s">
        <v>53</v>
      </c>
      <c r="C20" s="34">
        <v>1430027</v>
      </c>
      <c r="D20" s="38" t="s">
        <v>1110</v>
      </c>
      <c r="E20" s="28" t="s">
        <v>15</v>
      </c>
      <c r="F20" s="93">
        <v>50</v>
      </c>
    </row>
    <row r="21" spans="1:6" ht="23.25" customHeight="1" x14ac:dyDescent="0.3">
      <c r="A21" s="35" t="s">
        <v>10</v>
      </c>
      <c r="B21" s="35" t="s">
        <v>57</v>
      </c>
      <c r="C21" s="34">
        <v>1430027</v>
      </c>
      <c r="D21" s="38" t="s">
        <v>1111</v>
      </c>
      <c r="E21" s="28" t="s">
        <v>15</v>
      </c>
      <c r="F21" s="93"/>
    </row>
    <row r="22" spans="1:6" ht="23.25" customHeight="1" x14ac:dyDescent="0.3">
      <c r="A22" s="35" t="s">
        <v>10</v>
      </c>
      <c r="B22" s="35" t="s">
        <v>10</v>
      </c>
      <c r="C22" s="34">
        <v>1430027</v>
      </c>
      <c r="D22" s="39" t="s">
        <v>1112</v>
      </c>
      <c r="E22" s="28" t="s">
        <v>15</v>
      </c>
      <c r="F22" s="93">
        <v>1800</v>
      </c>
    </row>
    <row r="23" spans="1:6" ht="23.25" customHeight="1" x14ac:dyDescent="0.3">
      <c r="A23" s="35" t="s">
        <v>10</v>
      </c>
      <c r="B23" s="35" t="s">
        <v>10</v>
      </c>
      <c r="C23" s="34">
        <v>1430027</v>
      </c>
      <c r="D23" s="39" t="s">
        <v>1113</v>
      </c>
      <c r="E23" s="28" t="s">
        <v>15</v>
      </c>
      <c r="F23" s="93">
        <v>700</v>
      </c>
    </row>
    <row r="24" spans="1:6" ht="23.25" customHeight="1" x14ac:dyDescent="0.3">
      <c r="A24" s="35" t="s">
        <v>10</v>
      </c>
      <c r="B24" s="35" t="s">
        <v>10</v>
      </c>
      <c r="C24" s="34">
        <v>1430027</v>
      </c>
      <c r="D24" s="39" t="s">
        <v>1114</v>
      </c>
      <c r="E24" s="28" t="s">
        <v>15</v>
      </c>
      <c r="F24" s="93">
        <v>600</v>
      </c>
    </row>
    <row r="25" spans="1:6" ht="23.25" customHeight="1" x14ac:dyDescent="0.3">
      <c r="A25" s="35" t="s">
        <v>10</v>
      </c>
      <c r="B25" s="35" t="s">
        <v>10</v>
      </c>
      <c r="C25" s="34">
        <v>1430027</v>
      </c>
      <c r="D25" s="39" t="s">
        <v>1115</v>
      </c>
      <c r="E25" s="28" t="s">
        <v>15</v>
      </c>
      <c r="F25" s="93">
        <v>4560</v>
      </c>
    </row>
    <row r="26" spans="1:6" ht="23.25" customHeight="1" x14ac:dyDescent="0.3">
      <c r="A26" s="42" t="s">
        <v>10</v>
      </c>
      <c r="B26" s="35" t="s">
        <v>99</v>
      </c>
      <c r="C26" s="34">
        <v>1430027</v>
      </c>
      <c r="D26" s="38" t="s">
        <v>1116</v>
      </c>
      <c r="E26" s="50" t="s">
        <v>15</v>
      </c>
      <c r="F26" s="93"/>
    </row>
    <row r="27" spans="1:6" ht="23.25" customHeight="1" x14ac:dyDescent="0.3">
      <c r="A27" s="35" t="s">
        <v>10</v>
      </c>
      <c r="B27" s="35" t="s">
        <v>10</v>
      </c>
      <c r="C27" s="34">
        <v>1430027</v>
      </c>
      <c r="D27" s="39" t="s">
        <v>1117</v>
      </c>
      <c r="E27" s="28" t="s">
        <v>15</v>
      </c>
      <c r="F27" s="93">
        <v>1500</v>
      </c>
    </row>
    <row r="28" spans="1:6" ht="23.25" customHeight="1" x14ac:dyDescent="0.3">
      <c r="A28" s="35" t="s">
        <v>10</v>
      </c>
      <c r="B28" s="35" t="s">
        <v>10</v>
      </c>
      <c r="C28" s="34">
        <v>1430027</v>
      </c>
      <c r="D28" s="39" t="s">
        <v>1118</v>
      </c>
      <c r="E28" s="28" t="s">
        <v>15</v>
      </c>
      <c r="F28" s="93">
        <v>500</v>
      </c>
    </row>
    <row r="29" spans="1:6" ht="23.25" customHeight="1" x14ac:dyDescent="0.3">
      <c r="A29" s="35" t="s">
        <v>10</v>
      </c>
      <c r="B29" s="35" t="s">
        <v>103</v>
      </c>
      <c r="C29" s="34">
        <v>1430027</v>
      </c>
      <c r="D29" s="38" t="s">
        <v>1119</v>
      </c>
      <c r="E29" s="35"/>
      <c r="F29" s="93"/>
    </row>
    <row r="30" spans="1:6" ht="23.25" customHeight="1" x14ac:dyDescent="0.3">
      <c r="A30" s="35" t="s">
        <v>10</v>
      </c>
      <c r="B30" s="35" t="s">
        <v>10</v>
      </c>
      <c r="C30" s="34">
        <v>1430027</v>
      </c>
      <c r="D30" s="39" t="s">
        <v>1120</v>
      </c>
      <c r="E30" s="28"/>
      <c r="F30" s="93">
        <v>180</v>
      </c>
    </row>
    <row r="31" spans="1:6" ht="23.25" customHeight="1" x14ac:dyDescent="0.3">
      <c r="A31" s="35" t="s">
        <v>10</v>
      </c>
      <c r="B31" s="35" t="s">
        <v>10</v>
      </c>
      <c r="C31" s="34">
        <v>1430027</v>
      </c>
      <c r="D31" s="39" t="s">
        <v>1121</v>
      </c>
      <c r="E31" s="28"/>
      <c r="F31" s="93">
        <v>100</v>
      </c>
    </row>
    <row r="32" spans="1:6" ht="23.25" customHeight="1" x14ac:dyDescent="0.3">
      <c r="A32" s="35" t="s">
        <v>10</v>
      </c>
      <c r="B32" s="35" t="s">
        <v>109</v>
      </c>
      <c r="C32" s="34">
        <v>1430027</v>
      </c>
      <c r="D32" s="38" t="s">
        <v>1122</v>
      </c>
      <c r="E32" s="28" t="s">
        <v>15</v>
      </c>
      <c r="F32" s="93"/>
    </row>
    <row r="33" spans="1:6" ht="23.25" customHeight="1" x14ac:dyDescent="0.3">
      <c r="A33" s="35" t="s">
        <v>10</v>
      </c>
      <c r="B33" s="35" t="s">
        <v>113</v>
      </c>
      <c r="C33" s="34">
        <v>1430027</v>
      </c>
      <c r="D33" s="38" t="s">
        <v>1123</v>
      </c>
      <c r="E33" s="28" t="s">
        <v>10</v>
      </c>
      <c r="F33" s="93">
        <v>500</v>
      </c>
    </row>
    <row r="34" spans="1:6" ht="23.25" customHeight="1" x14ac:dyDescent="0.3">
      <c r="A34" s="35" t="s">
        <v>10</v>
      </c>
      <c r="B34" s="35" t="s">
        <v>117</v>
      </c>
      <c r="C34" s="34">
        <v>1430027</v>
      </c>
      <c r="D34" s="38" t="s">
        <v>1124</v>
      </c>
      <c r="E34" s="28" t="s">
        <v>1125</v>
      </c>
      <c r="F34" s="93">
        <v>25</v>
      </c>
    </row>
    <row r="35" spans="1:6" ht="23.25" customHeight="1" x14ac:dyDescent="0.3">
      <c r="A35" s="35"/>
      <c r="B35" s="35" t="s">
        <v>123</v>
      </c>
      <c r="C35" s="35"/>
      <c r="D35" s="38" t="s">
        <v>1126</v>
      </c>
      <c r="E35" s="28" t="s">
        <v>1103</v>
      </c>
      <c r="F35" s="93"/>
    </row>
    <row r="36" spans="1:6" ht="23.25" customHeight="1" x14ac:dyDescent="0.3">
      <c r="A36" s="35"/>
      <c r="B36" s="28"/>
      <c r="C36" s="28"/>
      <c r="D36" s="39" t="s">
        <v>1127</v>
      </c>
      <c r="E36" s="28"/>
      <c r="F36" s="93">
        <v>200</v>
      </c>
    </row>
    <row r="37" spans="1:6" ht="23.25" customHeight="1" x14ac:dyDescent="0.3">
      <c r="A37" s="35"/>
      <c r="B37" s="28"/>
      <c r="C37" s="28"/>
      <c r="D37" s="39" t="s">
        <v>1128</v>
      </c>
      <c r="E37" s="28"/>
      <c r="F37" s="93">
        <v>30</v>
      </c>
    </row>
    <row r="38" spans="1:6" ht="23.25" customHeight="1" x14ac:dyDescent="0.3">
      <c r="A38" s="35">
        <v>4</v>
      </c>
      <c r="B38" s="28" t="s">
        <v>10</v>
      </c>
      <c r="C38" s="26">
        <v>1430023</v>
      </c>
      <c r="D38" s="38" t="s">
        <v>1129</v>
      </c>
      <c r="E38" s="70"/>
      <c r="F38" s="227" t="s">
        <v>15</v>
      </c>
    </row>
    <row r="39" spans="1:6" ht="23.25" customHeight="1" x14ac:dyDescent="0.3">
      <c r="A39" s="35"/>
      <c r="B39" s="35" t="s">
        <v>283</v>
      </c>
      <c r="C39" s="26">
        <v>1430023</v>
      </c>
      <c r="D39" s="38" t="s">
        <v>1130</v>
      </c>
      <c r="E39" s="28" t="s">
        <v>1131</v>
      </c>
      <c r="F39" s="227"/>
    </row>
    <row r="40" spans="1:6" ht="23.25" customHeight="1" x14ac:dyDescent="0.3">
      <c r="A40" s="35" t="s">
        <v>10</v>
      </c>
      <c r="B40" s="35"/>
      <c r="C40" s="34">
        <v>1430023</v>
      </c>
      <c r="D40" s="39" t="s">
        <v>1132</v>
      </c>
      <c r="E40" s="28" t="s">
        <v>10</v>
      </c>
      <c r="F40" s="93">
        <v>40</v>
      </c>
    </row>
    <row r="41" spans="1:6" ht="23.25" customHeight="1" x14ac:dyDescent="0.3">
      <c r="A41" s="35" t="s">
        <v>10</v>
      </c>
      <c r="B41" s="35"/>
      <c r="C41" s="34">
        <v>1430023</v>
      </c>
      <c r="D41" s="39" t="s">
        <v>1133</v>
      </c>
      <c r="E41" s="28" t="s">
        <v>10</v>
      </c>
      <c r="F41" s="93">
        <v>23</v>
      </c>
    </row>
    <row r="42" spans="1:6" ht="23.25" customHeight="1" x14ac:dyDescent="0.3">
      <c r="A42" s="35" t="s">
        <v>10</v>
      </c>
      <c r="B42" s="35"/>
      <c r="C42" s="34">
        <v>1430023</v>
      </c>
      <c r="D42" s="39" t="s">
        <v>1134</v>
      </c>
      <c r="E42" s="28" t="s">
        <v>10</v>
      </c>
      <c r="F42" s="93">
        <v>7</v>
      </c>
    </row>
    <row r="43" spans="1:6" ht="23.25" customHeight="1" x14ac:dyDescent="0.3">
      <c r="A43" s="35" t="s">
        <v>10</v>
      </c>
      <c r="B43" s="35"/>
      <c r="C43" s="34">
        <v>1430023</v>
      </c>
      <c r="D43" s="39" t="s">
        <v>1135</v>
      </c>
      <c r="E43" s="28" t="s">
        <v>10</v>
      </c>
      <c r="F43" s="93">
        <v>15</v>
      </c>
    </row>
    <row r="44" spans="1:6" ht="23.25" customHeight="1" x14ac:dyDescent="0.3">
      <c r="A44" s="35" t="s">
        <v>10</v>
      </c>
      <c r="B44" s="35"/>
      <c r="C44" s="34">
        <v>1430023</v>
      </c>
      <c r="D44" s="39" t="s">
        <v>1136</v>
      </c>
      <c r="E44" s="28" t="s">
        <v>10</v>
      </c>
      <c r="F44" s="93">
        <v>25</v>
      </c>
    </row>
    <row r="45" spans="1:6" ht="23.25" customHeight="1" x14ac:dyDescent="0.3">
      <c r="A45" s="35" t="s">
        <v>10</v>
      </c>
      <c r="B45" s="35"/>
      <c r="C45" s="34">
        <v>1430023</v>
      </c>
      <c r="D45" s="39" t="s">
        <v>1137</v>
      </c>
      <c r="E45" s="28" t="s">
        <v>10</v>
      </c>
      <c r="F45" s="93">
        <v>40</v>
      </c>
    </row>
    <row r="46" spans="1:6" ht="23.25" customHeight="1" x14ac:dyDescent="0.3">
      <c r="A46" s="25"/>
      <c r="B46" s="35" t="s">
        <v>289</v>
      </c>
      <c r="C46" s="26">
        <v>1430023</v>
      </c>
      <c r="D46" s="38" t="s">
        <v>1138</v>
      </c>
      <c r="E46" s="28" t="s">
        <v>1139</v>
      </c>
      <c r="F46" s="93">
        <v>40</v>
      </c>
    </row>
    <row r="47" spans="1:6" ht="23.25" customHeight="1" x14ac:dyDescent="0.3">
      <c r="A47" s="35">
        <v>5</v>
      </c>
      <c r="B47" s="35" t="s">
        <v>10</v>
      </c>
      <c r="C47" s="34">
        <v>1430034</v>
      </c>
      <c r="D47" s="38" t="s">
        <v>1140</v>
      </c>
      <c r="E47" s="28" t="s">
        <v>1094</v>
      </c>
      <c r="F47" s="93"/>
    </row>
    <row r="48" spans="1:6" ht="23.25" customHeight="1" x14ac:dyDescent="0.3">
      <c r="A48" s="35" t="s">
        <v>10</v>
      </c>
      <c r="B48" s="35" t="s">
        <v>45</v>
      </c>
      <c r="C48" s="34">
        <v>1430034</v>
      </c>
      <c r="D48" s="39" t="s">
        <v>1141</v>
      </c>
      <c r="E48" s="28" t="s">
        <v>15</v>
      </c>
      <c r="F48" s="93">
        <v>100</v>
      </c>
    </row>
    <row r="49" spans="1:6" ht="23.25" customHeight="1" x14ac:dyDescent="0.3">
      <c r="A49" s="35" t="s">
        <v>10</v>
      </c>
      <c r="B49" s="35" t="s">
        <v>50</v>
      </c>
      <c r="C49" s="34">
        <v>1430034</v>
      </c>
      <c r="D49" s="39" t="s">
        <v>1142</v>
      </c>
      <c r="E49" s="28" t="s">
        <v>15</v>
      </c>
      <c r="F49" s="93">
        <v>100</v>
      </c>
    </row>
    <row r="50" spans="1:6" ht="23.25" customHeight="1" x14ac:dyDescent="0.3">
      <c r="A50" s="35" t="s">
        <v>10</v>
      </c>
      <c r="B50" s="35" t="s">
        <v>53</v>
      </c>
      <c r="C50" s="34">
        <v>1430034</v>
      </c>
      <c r="D50" s="44" t="s">
        <v>1143</v>
      </c>
      <c r="E50" s="28" t="s">
        <v>15</v>
      </c>
      <c r="F50" s="93">
        <v>40</v>
      </c>
    </row>
    <row r="51" spans="1:6" ht="23.25" customHeight="1" x14ac:dyDescent="0.3">
      <c r="A51" s="35" t="s">
        <v>10</v>
      </c>
      <c r="B51" s="35" t="s">
        <v>57</v>
      </c>
      <c r="C51" s="34">
        <v>1430034</v>
      </c>
      <c r="D51" s="39" t="s">
        <v>1144</v>
      </c>
      <c r="E51" s="28" t="s">
        <v>15</v>
      </c>
      <c r="F51" s="93">
        <v>800</v>
      </c>
    </row>
    <row r="52" spans="1:6" ht="23.25" customHeight="1" x14ac:dyDescent="0.3">
      <c r="A52" s="35" t="s">
        <v>10</v>
      </c>
      <c r="B52" s="35" t="s">
        <v>99</v>
      </c>
      <c r="C52" s="34">
        <v>1430034</v>
      </c>
      <c r="D52" s="39" t="s">
        <v>1145</v>
      </c>
      <c r="E52" s="28" t="s">
        <v>15</v>
      </c>
      <c r="F52" s="93"/>
    </row>
    <row r="53" spans="1:6" ht="23.25" customHeight="1" x14ac:dyDescent="0.3">
      <c r="A53" s="35"/>
      <c r="B53" s="35" t="s">
        <v>103</v>
      </c>
      <c r="C53" s="34"/>
      <c r="D53" s="39" t="s">
        <v>1897</v>
      </c>
      <c r="E53" s="28"/>
      <c r="F53" s="93">
        <v>200</v>
      </c>
    </row>
    <row r="54" spans="1:6" ht="23.25" customHeight="1" x14ac:dyDescent="0.3">
      <c r="A54" s="35"/>
      <c r="B54" s="35" t="s">
        <v>109</v>
      </c>
      <c r="C54" s="34">
        <v>1430034</v>
      </c>
      <c r="D54" s="44" t="s">
        <v>1146</v>
      </c>
      <c r="E54" s="28"/>
      <c r="F54" s="93">
        <v>300</v>
      </c>
    </row>
    <row r="55" spans="1:6" ht="23.25" customHeight="1" x14ac:dyDescent="0.3">
      <c r="A55" s="35"/>
      <c r="B55" s="35" t="s">
        <v>113</v>
      </c>
      <c r="C55" s="34"/>
      <c r="D55" s="27" t="s">
        <v>1147</v>
      </c>
      <c r="E55" s="28"/>
      <c r="F55" s="93">
        <v>150</v>
      </c>
    </row>
    <row r="56" spans="1:6" ht="23.25" customHeight="1" x14ac:dyDescent="0.3">
      <c r="A56" s="35"/>
      <c r="B56" s="35" t="s">
        <v>117</v>
      </c>
      <c r="C56" s="34"/>
      <c r="D56" s="27" t="s">
        <v>1148</v>
      </c>
      <c r="E56" s="28"/>
      <c r="F56" s="93">
        <v>500</v>
      </c>
    </row>
    <row r="57" spans="1:6" ht="23.25" customHeight="1" x14ac:dyDescent="0.3">
      <c r="A57" s="35"/>
      <c r="B57" s="35" t="s">
        <v>123</v>
      </c>
      <c r="C57" s="34"/>
      <c r="D57" s="27" t="s">
        <v>1149</v>
      </c>
      <c r="E57" s="28"/>
      <c r="F57" s="93">
        <v>800</v>
      </c>
    </row>
    <row r="58" spans="1:6" ht="23.25" customHeight="1" x14ac:dyDescent="0.3">
      <c r="A58" s="35"/>
      <c r="B58" s="35" t="s">
        <v>125</v>
      </c>
      <c r="C58" s="34"/>
      <c r="D58" s="27" t="s">
        <v>1150</v>
      </c>
      <c r="E58" s="28"/>
      <c r="F58" s="93">
        <v>2000</v>
      </c>
    </row>
    <row r="59" spans="1:6" ht="23.25" customHeight="1" x14ac:dyDescent="0.3">
      <c r="A59" s="42"/>
      <c r="B59" s="35" t="s">
        <v>1151</v>
      </c>
      <c r="C59" s="57"/>
      <c r="D59" s="27" t="s">
        <v>1152</v>
      </c>
      <c r="E59" s="28"/>
      <c r="F59" s="93">
        <v>800</v>
      </c>
    </row>
    <row r="60" spans="1:6" ht="23.25" customHeight="1" x14ac:dyDescent="0.3">
      <c r="A60" s="35"/>
      <c r="B60" s="35" t="s">
        <v>1153</v>
      </c>
      <c r="C60" s="34"/>
      <c r="D60" s="27" t="s">
        <v>1154</v>
      </c>
      <c r="E60" s="28"/>
      <c r="F60" s="93">
        <v>1000</v>
      </c>
    </row>
    <row r="61" spans="1:6" ht="23.25" customHeight="1" x14ac:dyDescent="0.3">
      <c r="A61" s="35" t="s">
        <v>10</v>
      </c>
      <c r="B61" s="35" t="s">
        <v>1155</v>
      </c>
      <c r="C61" s="34">
        <v>1430034</v>
      </c>
      <c r="D61" s="39" t="s">
        <v>1156</v>
      </c>
      <c r="E61" s="28" t="s">
        <v>15</v>
      </c>
      <c r="F61" s="93">
        <v>50</v>
      </c>
    </row>
    <row r="62" spans="1:6" ht="23.25" customHeight="1" x14ac:dyDescent="0.3">
      <c r="A62" s="35" t="s">
        <v>10</v>
      </c>
      <c r="B62" s="35" t="s">
        <v>136</v>
      </c>
      <c r="C62" s="34">
        <v>1430034</v>
      </c>
      <c r="D62" s="44" t="s">
        <v>1157</v>
      </c>
      <c r="E62" s="28" t="s">
        <v>10</v>
      </c>
      <c r="F62" s="93">
        <v>300</v>
      </c>
    </row>
    <row r="63" spans="1:6" ht="23.25" customHeight="1" x14ac:dyDescent="0.3">
      <c r="A63" s="3"/>
      <c r="B63" s="3" t="s">
        <v>1158</v>
      </c>
      <c r="C63" s="34">
        <v>1430034</v>
      </c>
      <c r="D63" s="34" t="s">
        <v>1159</v>
      </c>
      <c r="E63" s="10" t="s">
        <v>1160</v>
      </c>
      <c r="F63" s="93"/>
    </row>
    <row r="64" spans="1:6" ht="23.25" customHeight="1" x14ac:dyDescent="0.3">
      <c r="A64" s="3"/>
      <c r="B64" s="3" t="s">
        <v>1161</v>
      </c>
      <c r="C64" s="34">
        <v>1430034</v>
      </c>
      <c r="D64" s="27" t="s">
        <v>1162</v>
      </c>
      <c r="E64" s="10"/>
      <c r="F64" s="93"/>
    </row>
    <row r="65" spans="1:6" ht="23.25" customHeight="1" x14ac:dyDescent="0.3">
      <c r="A65" s="3"/>
      <c r="B65" s="3" t="s">
        <v>1163</v>
      </c>
      <c r="C65" s="34">
        <v>1430034</v>
      </c>
      <c r="D65" s="34" t="s">
        <v>1164</v>
      </c>
      <c r="E65" s="10"/>
      <c r="F65" s="93"/>
    </row>
    <row r="66" spans="1:6" ht="23.25" customHeight="1" x14ac:dyDescent="0.3">
      <c r="A66" s="3"/>
      <c r="B66" s="3" t="s">
        <v>1165</v>
      </c>
      <c r="C66" s="34">
        <v>1430034</v>
      </c>
      <c r="D66" s="34" t="s">
        <v>1166</v>
      </c>
      <c r="E66" s="10"/>
      <c r="F66" s="93"/>
    </row>
    <row r="67" spans="1:6" ht="23.25" customHeight="1" x14ac:dyDescent="0.3">
      <c r="A67" s="35">
        <v>6</v>
      </c>
      <c r="B67" s="28" t="s">
        <v>10</v>
      </c>
      <c r="C67" s="34">
        <v>1430026</v>
      </c>
      <c r="D67" s="38" t="s">
        <v>1167</v>
      </c>
      <c r="E67" s="28" t="s">
        <v>1094</v>
      </c>
      <c r="F67" s="93"/>
    </row>
    <row r="68" spans="1:6" ht="23.25" customHeight="1" x14ac:dyDescent="0.3">
      <c r="A68" s="35" t="s">
        <v>10</v>
      </c>
      <c r="B68" s="28" t="s">
        <v>10</v>
      </c>
      <c r="C68" s="34">
        <v>1430026</v>
      </c>
      <c r="D68" s="39" t="s">
        <v>1168</v>
      </c>
      <c r="E68" s="28" t="s">
        <v>15</v>
      </c>
      <c r="F68" s="93">
        <v>110</v>
      </c>
    </row>
    <row r="69" spans="1:6" ht="23.25" customHeight="1" x14ac:dyDescent="0.3">
      <c r="A69" s="35" t="s">
        <v>10</v>
      </c>
      <c r="B69" s="28" t="s">
        <v>10</v>
      </c>
      <c r="C69" s="34">
        <v>1430026</v>
      </c>
      <c r="D69" s="39" t="s">
        <v>1169</v>
      </c>
      <c r="E69" s="28" t="s">
        <v>15</v>
      </c>
      <c r="F69" s="93">
        <v>240</v>
      </c>
    </row>
    <row r="70" spans="1:6" ht="23.25" customHeight="1" x14ac:dyDescent="0.3">
      <c r="A70" s="35" t="s">
        <v>10</v>
      </c>
      <c r="B70" s="28" t="s">
        <v>10</v>
      </c>
      <c r="C70" s="34">
        <v>1430026</v>
      </c>
      <c r="D70" s="39" t="s">
        <v>1170</v>
      </c>
      <c r="E70" s="28" t="s">
        <v>15</v>
      </c>
      <c r="F70" s="93">
        <v>380</v>
      </c>
    </row>
    <row r="71" spans="1:6" ht="23.25" customHeight="1" x14ac:dyDescent="0.3">
      <c r="A71" s="35">
        <v>7</v>
      </c>
      <c r="B71" s="35" t="s">
        <v>10</v>
      </c>
      <c r="C71" s="34">
        <v>1430022</v>
      </c>
      <c r="D71" s="38" t="s">
        <v>1171</v>
      </c>
      <c r="E71" s="28" t="s">
        <v>10</v>
      </c>
      <c r="F71" s="93"/>
    </row>
    <row r="72" spans="1:6" ht="23.25" customHeight="1" x14ac:dyDescent="0.3">
      <c r="A72" s="35" t="s">
        <v>10</v>
      </c>
      <c r="B72" s="35" t="s">
        <v>45</v>
      </c>
      <c r="C72" s="34">
        <v>1430022</v>
      </c>
      <c r="D72" s="38" t="s">
        <v>1172</v>
      </c>
      <c r="E72" s="28" t="s">
        <v>1173</v>
      </c>
      <c r="F72" s="93"/>
    </row>
    <row r="73" spans="1:6" ht="23.25" customHeight="1" x14ac:dyDescent="0.3">
      <c r="A73" s="35" t="s">
        <v>10</v>
      </c>
      <c r="B73" s="28" t="s">
        <v>10</v>
      </c>
      <c r="C73" s="34">
        <v>1430022</v>
      </c>
      <c r="D73" s="39" t="s">
        <v>1174</v>
      </c>
      <c r="E73" s="28" t="s">
        <v>1175</v>
      </c>
      <c r="F73" s="227">
        <v>378</v>
      </c>
    </row>
    <row r="74" spans="1:6" ht="23.25" customHeight="1" x14ac:dyDescent="0.3">
      <c r="A74" s="35" t="s">
        <v>10</v>
      </c>
      <c r="B74" s="28" t="s">
        <v>10</v>
      </c>
      <c r="C74" s="34">
        <v>1430022</v>
      </c>
      <c r="D74" s="39" t="s">
        <v>1176</v>
      </c>
      <c r="E74" s="28" t="s">
        <v>1177</v>
      </c>
      <c r="F74" s="227">
        <v>263</v>
      </c>
    </row>
    <row r="75" spans="1:6" ht="23.25" customHeight="1" x14ac:dyDescent="0.3">
      <c r="A75" s="35" t="s">
        <v>10</v>
      </c>
      <c r="B75" s="28" t="s">
        <v>10</v>
      </c>
      <c r="C75" s="34">
        <v>1430022</v>
      </c>
      <c r="D75" s="39" t="s">
        <v>1178</v>
      </c>
      <c r="E75" s="28" t="s">
        <v>1177</v>
      </c>
      <c r="F75" s="227">
        <v>225</v>
      </c>
    </row>
    <row r="76" spans="1:6" ht="23.25" customHeight="1" x14ac:dyDescent="0.3">
      <c r="A76" s="35" t="s">
        <v>10</v>
      </c>
      <c r="B76" s="28" t="s">
        <v>10</v>
      </c>
      <c r="C76" s="34">
        <v>1430022</v>
      </c>
      <c r="D76" s="39" t="s">
        <v>1179</v>
      </c>
      <c r="E76" s="28" t="s">
        <v>1175</v>
      </c>
      <c r="F76" s="93">
        <v>100</v>
      </c>
    </row>
    <row r="77" spans="1:6" ht="23.25" customHeight="1" x14ac:dyDescent="0.3">
      <c r="A77" s="35" t="s">
        <v>10</v>
      </c>
      <c r="B77" s="28" t="s">
        <v>10</v>
      </c>
      <c r="C77" s="34">
        <v>1430022</v>
      </c>
      <c r="D77" s="39" t="s">
        <v>1180</v>
      </c>
      <c r="E77" s="28" t="s">
        <v>1173</v>
      </c>
      <c r="F77" s="93">
        <v>75</v>
      </c>
    </row>
    <row r="78" spans="1:6" ht="23.25" customHeight="1" x14ac:dyDescent="0.3">
      <c r="A78" s="35" t="s">
        <v>10</v>
      </c>
      <c r="B78" s="28" t="s">
        <v>10</v>
      </c>
      <c r="C78" s="34">
        <v>1430022</v>
      </c>
      <c r="D78" s="39" t="s">
        <v>1181</v>
      </c>
      <c r="E78" s="28" t="s">
        <v>1173</v>
      </c>
      <c r="F78" s="93">
        <v>195</v>
      </c>
    </row>
    <row r="79" spans="1:6" ht="23.25" customHeight="1" x14ac:dyDescent="0.3">
      <c r="A79" s="35" t="s">
        <v>10</v>
      </c>
      <c r="B79" s="28" t="s">
        <v>10</v>
      </c>
      <c r="C79" s="34">
        <v>1430022</v>
      </c>
      <c r="D79" s="39" t="s">
        <v>1182</v>
      </c>
      <c r="E79" s="28" t="s">
        <v>1173</v>
      </c>
      <c r="F79" s="93">
        <v>112.5</v>
      </c>
    </row>
    <row r="80" spans="1:6" ht="23.25" customHeight="1" x14ac:dyDescent="0.3">
      <c r="A80" s="35" t="s">
        <v>10</v>
      </c>
      <c r="B80" s="28" t="s">
        <v>10</v>
      </c>
      <c r="C80" s="34">
        <v>1430022</v>
      </c>
      <c r="D80" s="39" t="s">
        <v>1183</v>
      </c>
      <c r="E80" s="28" t="s">
        <v>1173</v>
      </c>
      <c r="F80" s="93">
        <v>37.5</v>
      </c>
    </row>
    <row r="81" spans="1:6" ht="23.25" customHeight="1" x14ac:dyDescent="0.3">
      <c r="A81" s="35" t="s">
        <v>10</v>
      </c>
      <c r="B81" s="28" t="s">
        <v>10</v>
      </c>
      <c r="C81" s="34">
        <v>1430022</v>
      </c>
      <c r="D81" s="39" t="s">
        <v>1184</v>
      </c>
      <c r="E81" s="28" t="s">
        <v>1173</v>
      </c>
      <c r="F81" s="93">
        <v>37.5</v>
      </c>
    </row>
    <row r="82" spans="1:6" ht="23.25" customHeight="1" x14ac:dyDescent="0.3">
      <c r="A82" s="35" t="s">
        <v>10</v>
      </c>
      <c r="B82" s="35" t="s">
        <v>50</v>
      </c>
      <c r="C82" s="34">
        <v>1430022</v>
      </c>
      <c r="D82" s="38" t="s">
        <v>1185</v>
      </c>
      <c r="E82" s="28" t="s">
        <v>1173</v>
      </c>
      <c r="F82" s="93">
        <v>7.5</v>
      </c>
    </row>
    <row r="83" spans="1:6" ht="23.25" customHeight="1" x14ac:dyDescent="0.3">
      <c r="A83" s="35" t="s">
        <v>10</v>
      </c>
      <c r="B83" s="35" t="s">
        <v>53</v>
      </c>
      <c r="C83" s="34">
        <v>1430022</v>
      </c>
      <c r="D83" s="48" t="s">
        <v>1186</v>
      </c>
      <c r="E83" s="28" t="s">
        <v>1175</v>
      </c>
      <c r="F83" s="93">
        <v>7.5</v>
      </c>
    </row>
    <row r="84" spans="1:6" ht="23.25" customHeight="1" x14ac:dyDescent="0.3">
      <c r="A84" s="35" t="s">
        <v>10</v>
      </c>
      <c r="B84" s="35" t="s">
        <v>57</v>
      </c>
      <c r="C84" s="34">
        <v>1430022</v>
      </c>
      <c r="D84" s="38" t="s">
        <v>1187</v>
      </c>
      <c r="E84" s="28" t="s">
        <v>1175</v>
      </c>
      <c r="F84" s="93"/>
    </row>
    <row r="85" spans="1:6" ht="23.25" customHeight="1" x14ac:dyDescent="0.3">
      <c r="A85" s="35" t="s">
        <v>10</v>
      </c>
      <c r="B85" s="28" t="s">
        <v>10</v>
      </c>
      <c r="C85" s="34">
        <v>1430022</v>
      </c>
      <c r="D85" s="39" t="s">
        <v>1188</v>
      </c>
      <c r="E85" s="28" t="s">
        <v>15</v>
      </c>
      <c r="F85" s="93">
        <v>150</v>
      </c>
    </row>
    <row r="86" spans="1:6" ht="23.25" customHeight="1" x14ac:dyDescent="0.3">
      <c r="A86" s="35" t="s">
        <v>10</v>
      </c>
      <c r="B86" s="28" t="s">
        <v>10</v>
      </c>
      <c r="C86" s="34">
        <v>1430022</v>
      </c>
      <c r="D86" s="39" t="s">
        <v>1189</v>
      </c>
      <c r="E86" s="28" t="s">
        <v>15</v>
      </c>
      <c r="F86" s="93">
        <v>100</v>
      </c>
    </row>
    <row r="87" spans="1:6" ht="23.25" customHeight="1" x14ac:dyDescent="0.3">
      <c r="A87" s="35" t="s">
        <v>10</v>
      </c>
      <c r="B87" s="28" t="s">
        <v>10</v>
      </c>
      <c r="C87" s="34">
        <v>1430022</v>
      </c>
      <c r="D87" s="39" t="s">
        <v>1190</v>
      </c>
      <c r="E87" s="28" t="s">
        <v>15</v>
      </c>
      <c r="F87" s="93">
        <v>112.5</v>
      </c>
    </row>
    <row r="88" spans="1:6" ht="23.25" customHeight="1" x14ac:dyDescent="0.3">
      <c r="A88" s="35" t="s">
        <v>10</v>
      </c>
      <c r="B88" s="28" t="s">
        <v>10</v>
      </c>
      <c r="C88" s="34">
        <v>1430022</v>
      </c>
      <c r="D88" s="39" t="s">
        <v>1191</v>
      </c>
      <c r="E88" s="28" t="s">
        <v>15</v>
      </c>
      <c r="F88" s="93">
        <v>120</v>
      </c>
    </row>
    <row r="89" spans="1:6" ht="23.25" customHeight="1" x14ac:dyDescent="0.3">
      <c r="A89" s="35" t="s">
        <v>10</v>
      </c>
      <c r="B89" s="28" t="s">
        <v>10</v>
      </c>
      <c r="C89" s="34">
        <v>1430022</v>
      </c>
      <c r="D89" s="39" t="s">
        <v>1192</v>
      </c>
      <c r="E89" s="28" t="s">
        <v>15</v>
      </c>
      <c r="F89" s="93">
        <v>20</v>
      </c>
    </row>
    <row r="90" spans="1:6" ht="23.25" customHeight="1" x14ac:dyDescent="0.3">
      <c r="A90" s="35" t="s">
        <v>10</v>
      </c>
      <c r="B90" s="35" t="s">
        <v>103</v>
      </c>
      <c r="C90" s="34">
        <v>1430022</v>
      </c>
      <c r="D90" s="38" t="s">
        <v>1193</v>
      </c>
      <c r="E90" s="28" t="s">
        <v>1094</v>
      </c>
      <c r="F90" s="93"/>
    </row>
    <row r="91" spans="1:6" ht="23.25" customHeight="1" x14ac:dyDescent="0.3">
      <c r="A91" s="35" t="s">
        <v>10</v>
      </c>
      <c r="B91" s="35" t="s">
        <v>10</v>
      </c>
      <c r="C91" s="34">
        <v>1430022</v>
      </c>
      <c r="D91" s="39" t="s">
        <v>1194</v>
      </c>
      <c r="E91" s="35" t="s">
        <v>15</v>
      </c>
      <c r="F91" s="93">
        <v>80</v>
      </c>
    </row>
    <row r="92" spans="1:6" ht="23.25" customHeight="1" x14ac:dyDescent="0.3">
      <c r="A92" s="35" t="s">
        <v>10</v>
      </c>
      <c r="B92" s="35" t="s">
        <v>10</v>
      </c>
      <c r="C92" s="34">
        <v>1430022</v>
      </c>
      <c r="D92" s="39" t="s">
        <v>1195</v>
      </c>
      <c r="E92" s="35" t="s">
        <v>15</v>
      </c>
      <c r="F92" s="93">
        <v>40</v>
      </c>
    </row>
    <row r="93" spans="1:6" ht="23.25" customHeight="1" x14ac:dyDescent="0.3">
      <c r="A93" s="35" t="s">
        <v>10</v>
      </c>
      <c r="B93" s="35" t="s">
        <v>109</v>
      </c>
      <c r="C93" s="34">
        <v>1430022</v>
      </c>
      <c r="D93" s="38" t="s">
        <v>1196</v>
      </c>
      <c r="E93" s="28" t="s">
        <v>1173</v>
      </c>
      <c r="F93" s="93">
        <v>100</v>
      </c>
    </row>
    <row r="94" spans="1:6" ht="23.25" customHeight="1" x14ac:dyDescent="0.3">
      <c r="A94" s="35" t="s">
        <v>10</v>
      </c>
      <c r="B94" s="35" t="s">
        <v>113</v>
      </c>
      <c r="C94" s="34">
        <v>1430022</v>
      </c>
      <c r="D94" s="38" t="s">
        <v>1197</v>
      </c>
      <c r="E94" s="28" t="s">
        <v>1175</v>
      </c>
      <c r="F94" s="93">
        <v>30</v>
      </c>
    </row>
    <row r="95" spans="1:6" ht="23.25" customHeight="1" x14ac:dyDescent="0.3">
      <c r="A95" s="35">
        <v>8</v>
      </c>
      <c r="B95" s="35"/>
      <c r="C95" s="57">
        <v>1430000</v>
      </c>
      <c r="D95" s="38" t="s">
        <v>1198</v>
      </c>
      <c r="E95" s="28" t="s">
        <v>1173</v>
      </c>
      <c r="F95" s="93"/>
    </row>
    <row r="96" spans="1:6" ht="23.25" customHeight="1" x14ac:dyDescent="0.3">
      <c r="A96" s="35" t="s">
        <v>10</v>
      </c>
      <c r="B96" s="35"/>
      <c r="C96" s="57">
        <v>1430005</v>
      </c>
      <c r="D96" s="39" t="s">
        <v>1199</v>
      </c>
      <c r="E96" s="28" t="s">
        <v>15</v>
      </c>
      <c r="F96" s="93">
        <v>500</v>
      </c>
    </row>
    <row r="97" spans="1:6" ht="23.25" customHeight="1" x14ac:dyDescent="0.3">
      <c r="A97" s="35" t="s">
        <v>10</v>
      </c>
      <c r="B97" s="35"/>
      <c r="C97" s="57">
        <v>1430025</v>
      </c>
      <c r="D97" s="39" t="s">
        <v>1200</v>
      </c>
      <c r="E97" s="28" t="s">
        <v>15</v>
      </c>
      <c r="F97" s="93">
        <v>750</v>
      </c>
    </row>
    <row r="98" spans="1:6" ht="23.25" customHeight="1" x14ac:dyDescent="0.3">
      <c r="A98" s="35" t="s">
        <v>10</v>
      </c>
      <c r="B98" s="35"/>
      <c r="C98" s="57">
        <v>1430025</v>
      </c>
      <c r="D98" s="39" t="s">
        <v>1201</v>
      </c>
      <c r="E98" s="28" t="s">
        <v>15</v>
      </c>
      <c r="F98" s="93">
        <v>2000</v>
      </c>
    </row>
    <row r="99" spans="1:6" ht="23.25" customHeight="1" x14ac:dyDescent="0.3">
      <c r="A99" s="3">
        <v>9</v>
      </c>
      <c r="B99" s="10"/>
      <c r="C99" s="34">
        <v>1430029</v>
      </c>
      <c r="D99" s="37" t="s">
        <v>1202</v>
      </c>
      <c r="E99" s="10" t="s">
        <v>1103</v>
      </c>
      <c r="F99" s="93"/>
    </row>
    <row r="100" spans="1:6" ht="23.25" customHeight="1" x14ac:dyDescent="0.3">
      <c r="A100" s="3"/>
      <c r="B100" s="10"/>
      <c r="C100" s="34">
        <v>1430029</v>
      </c>
      <c r="D100" s="34" t="s">
        <v>1203</v>
      </c>
      <c r="E100" s="10"/>
      <c r="F100" s="93">
        <v>5000</v>
      </c>
    </row>
    <row r="101" spans="1:6" ht="23.25" customHeight="1" x14ac:dyDescent="0.3">
      <c r="A101" s="3"/>
      <c r="B101" s="10"/>
      <c r="C101" s="34">
        <v>1430029</v>
      </c>
      <c r="D101" s="34" t="s">
        <v>1204</v>
      </c>
      <c r="E101" s="10"/>
      <c r="F101" s="93">
        <v>5000</v>
      </c>
    </row>
  </sheetData>
  <mergeCells count="6">
    <mergeCell ref="A1:E1"/>
    <mergeCell ref="A2:E2"/>
    <mergeCell ref="A3:A4"/>
    <mergeCell ref="B3:B4"/>
    <mergeCell ref="D3:D4"/>
    <mergeCell ref="E3:E4"/>
  </mergeCells>
  <pageMargins left="0.70866141732283505" right="0.70866141732283505" top="0.74803149606299202" bottom="0.74803149606299202" header="0.31496062992126" footer="0.31496062992126"/>
  <pageSetup firstPageNumber="68" orientation="portrait" useFirstPageNumber="1" r:id="rId1"/>
  <headerFooter>
    <oddHeader>&amp;C&amp;"Arial,Bold"&amp;16YILO KROBO MUNICIPAL ASSEMBLY</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4"/>
  <sheetViews>
    <sheetView zoomScaleNormal="100" workbookViewId="0">
      <selection activeCell="F6" sqref="F6:F40"/>
    </sheetView>
  </sheetViews>
  <sheetFormatPr defaultRowHeight="21.75" customHeight="1" x14ac:dyDescent="0.3"/>
  <cols>
    <col min="1" max="1" width="5" customWidth="1"/>
    <col min="2" max="2" width="4.88671875" customWidth="1"/>
    <col min="3" max="3" width="8.109375" customWidth="1"/>
    <col min="4" max="4" width="26" customWidth="1"/>
    <col min="5" max="7" width="15.33203125" customWidth="1"/>
    <col min="8" max="8" width="12.33203125" customWidth="1"/>
    <col min="9" max="9" width="12.33203125" style="70" customWidth="1"/>
    <col min="10" max="10" width="18.109375" customWidth="1"/>
  </cols>
  <sheetData>
    <row r="1" spans="1:9" ht="35.25" customHeight="1" x14ac:dyDescent="0.3">
      <c r="A1" s="253" t="s">
        <v>0</v>
      </c>
      <c r="B1" s="253"/>
      <c r="C1" s="253"/>
      <c r="D1" s="253"/>
      <c r="E1" s="253"/>
      <c r="F1" s="253"/>
      <c r="G1" s="253"/>
      <c r="H1" s="253"/>
      <c r="I1" s="85"/>
    </row>
    <row r="2" spans="1:9" ht="21.75" customHeight="1" x14ac:dyDescent="0.3">
      <c r="A2" s="253" t="s">
        <v>1037</v>
      </c>
      <c r="B2" s="253"/>
      <c r="C2" s="253"/>
      <c r="D2" s="253"/>
      <c r="E2" s="253"/>
      <c r="F2" s="253"/>
      <c r="G2" s="253"/>
      <c r="H2" s="253"/>
      <c r="I2" s="85"/>
    </row>
    <row r="3" spans="1:9" ht="21.75" customHeight="1" x14ac:dyDescent="0.3">
      <c r="A3" s="252" t="s">
        <v>3</v>
      </c>
      <c r="B3" s="252" t="s">
        <v>1035</v>
      </c>
      <c r="C3" s="252" t="s">
        <v>5</v>
      </c>
      <c r="D3" s="252" t="s">
        <v>1036</v>
      </c>
      <c r="E3" s="252" t="s">
        <v>7</v>
      </c>
      <c r="F3" s="76"/>
      <c r="G3" s="76"/>
      <c r="H3" s="183"/>
      <c r="I3" s="128"/>
    </row>
    <row r="4" spans="1:9" ht="21.75" customHeight="1" x14ac:dyDescent="0.3">
      <c r="A4" s="252"/>
      <c r="B4" s="252"/>
      <c r="C4" s="252"/>
      <c r="D4" s="252"/>
      <c r="E4" s="252"/>
      <c r="F4" s="76" t="s">
        <v>1930</v>
      </c>
      <c r="G4" s="76"/>
      <c r="H4" s="184"/>
      <c r="I4" s="77"/>
    </row>
    <row r="5" spans="1:9" ht="21.75" customHeight="1" x14ac:dyDescent="0.3">
      <c r="A5" s="76">
        <v>1</v>
      </c>
      <c r="B5" s="76" t="s">
        <v>15</v>
      </c>
      <c r="C5" s="83">
        <v>1415036</v>
      </c>
      <c r="D5" s="79" t="s">
        <v>1038</v>
      </c>
      <c r="E5" s="80"/>
      <c r="F5" s="80"/>
      <c r="G5" s="80">
        <v>2024</v>
      </c>
      <c r="H5" s="185">
        <v>2025</v>
      </c>
      <c r="I5" s="84">
        <v>2026</v>
      </c>
    </row>
    <row r="6" spans="1:9" ht="21.75" customHeight="1" x14ac:dyDescent="0.3">
      <c r="A6" s="35" t="s">
        <v>10</v>
      </c>
      <c r="B6" s="35" t="s">
        <v>10</v>
      </c>
      <c r="C6" s="34"/>
      <c r="D6" s="39" t="s">
        <v>138</v>
      </c>
      <c r="E6" s="28" t="s">
        <v>10</v>
      </c>
      <c r="F6" s="132">
        <v>3000</v>
      </c>
      <c r="G6" s="129">
        <v>2500</v>
      </c>
      <c r="H6" s="186">
        <v>2500</v>
      </c>
      <c r="I6" s="32">
        <f>(0.01*H6)+H6</f>
        <v>2525</v>
      </c>
    </row>
    <row r="7" spans="1:9" ht="21.75" customHeight="1" x14ac:dyDescent="0.3">
      <c r="A7" s="35" t="s">
        <v>10</v>
      </c>
      <c r="B7" s="35" t="s">
        <v>10</v>
      </c>
      <c r="C7" s="34"/>
      <c r="D7" s="39" t="s">
        <v>1073</v>
      </c>
      <c r="E7" s="28" t="s">
        <v>10</v>
      </c>
      <c r="F7" s="132">
        <v>600</v>
      </c>
      <c r="G7" s="129">
        <v>500</v>
      </c>
      <c r="H7" s="186">
        <v>500</v>
      </c>
      <c r="I7" s="32">
        <f t="shared" ref="I7:I9" si="0">(0.01*H7)+H7</f>
        <v>505</v>
      </c>
    </row>
    <row r="8" spans="1:9" ht="21.75" customHeight="1" x14ac:dyDescent="0.3">
      <c r="A8" s="28" t="s">
        <v>10</v>
      </c>
      <c r="B8" s="28" t="s">
        <v>10</v>
      </c>
      <c r="C8" s="34"/>
      <c r="D8" s="39" t="s">
        <v>1039</v>
      </c>
      <c r="E8" s="28" t="s">
        <v>10</v>
      </c>
      <c r="F8" s="132">
        <v>300</v>
      </c>
      <c r="G8" s="129">
        <v>250</v>
      </c>
      <c r="H8" s="186">
        <v>250</v>
      </c>
      <c r="I8" s="32">
        <f t="shared" si="0"/>
        <v>252.5</v>
      </c>
    </row>
    <row r="9" spans="1:9" ht="21.75" customHeight="1" x14ac:dyDescent="0.3">
      <c r="A9" s="76">
        <v>2</v>
      </c>
      <c r="B9" s="76" t="s">
        <v>15</v>
      </c>
      <c r="C9" s="83">
        <v>1415036</v>
      </c>
      <c r="D9" s="79" t="s">
        <v>1040</v>
      </c>
      <c r="E9" s="80" t="s">
        <v>1041</v>
      </c>
      <c r="F9" s="218"/>
      <c r="G9" s="130"/>
      <c r="H9" s="186"/>
      <c r="I9" s="32">
        <f t="shared" si="0"/>
        <v>0</v>
      </c>
    </row>
    <row r="10" spans="1:9" ht="21.75" customHeight="1" x14ac:dyDescent="0.3">
      <c r="A10" s="35"/>
      <c r="B10" s="35" t="s">
        <v>45</v>
      </c>
      <c r="C10" s="34"/>
      <c r="D10" s="38" t="s">
        <v>1042</v>
      </c>
      <c r="E10" s="28"/>
      <c r="F10" s="132"/>
      <c r="G10" s="129"/>
      <c r="H10" s="186"/>
      <c r="I10" s="32"/>
    </row>
    <row r="11" spans="1:9" ht="21.75" customHeight="1" x14ac:dyDescent="0.3">
      <c r="A11" s="28" t="s">
        <v>10</v>
      </c>
      <c r="B11" s="35"/>
      <c r="C11" s="34"/>
      <c r="D11" s="39" t="s">
        <v>1876</v>
      </c>
      <c r="E11" s="28" t="s">
        <v>10</v>
      </c>
      <c r="F11" s="132">
        <v>1500</v>
      </c>
      <c r="G11" s="129">
        <v>1200</v>
      </c>
      <c r="H11" s="186">
        <v>1200</v>
      </c>
      <c r="I11" s="32">
        <f>(0.1*H11)+H11</f>
        <v>1320</v>
      </c>
    </row>
    <row r="12" spans="1:9" ht="21.75" customHeight="1" x14ac:dyDescent="0.3">
      <c r="A12" s="28" t="s">
        <v>10</v>
      </c>
      <c r="B12" s="35" t="s">
        <v>50</v>
      </c>
      <c r="C12" s="34"/>
      <c r="D12" s="39" t="s">
        <v>1043</v>
      </c>
      <c r="E12" s="28" t="s">
        <v>10</v>
      </c>
      <c r="F12" s="132">
        <v>750</v>
      </c>
      <c r="G12" s="129">
        <v>500</v>
      </c>
      <c r="H12" s="186">
        <v>500</v>
      </c>
      <c r="I12" s="32">
        <f>(0.1*H12)+H12</f>
        <v>550</v>
      </c>
    </row>
    <row r="13" spans="1:9" ht="21.75" customHeight="1" x14ac:dyDescent="0.3">
      <c r="A13" s="28" t="s">
        <v>10</v>
      </c>
      <c r="B13" s="35" t="s">
        <v>53</v>
      </c>
      <c r="C13" s="34"/>
      <c r="D13" s="39" t="s">
        <v>1044</v>
      </c>
      <c r="E13" s="28" t="s">
        <v>10</v>
      </c>
      <c r="F13" s="132">
        <v>500</v>
      </c>
      <c r="G13" s="129">
        <v>400</v>
      </c>
      <c r="H13" s="186">
        <v>400</v>
      </c>
      <c r="I13" s="32">
        <f t="shared" ref="I13:I21" si="1">(0.1*H13)+H13</f>
        <v>440</v>
      </c>
    </row>
    <row r="14" spans="1:9" ht="21.75" customHeight="1" x14ac:dyDescent="0.3">
      <c r="A14" s="28" t="s">
        <v>10</v>
      </c>
      <c r="B14" s="35" t="s">
        <v>57</v>
      </c>
      <c r="C14" s="34"/>
      <c r="D14" s="39" t="s">
        <v>1045</v>
      </c>
      <c r="E14" s="28" t="s">
        <v>10</v>
      </c>
      <c r="F14" s="132">
        <v>260</v>
      </c>
      <c r="G14" s="129">
        <v>200</v>
      </c>
      <c r="H14" s="186">
        <v>200</v>
      </c>
      <c r="I14" s="32">
        <f t="shared" si="1"/>
        <v>220</v>
      </c>
    </row>
    <row r="15" spans="1:9" ht="21.75" customHeight="1" x14ac:dyDescent="0.3">
      <c r="A15" s="27"/>
      <c r="B15" s="35" t="s">
        <v>109</v>
      </c>
      <c r="C15" s="34"/>
      <c r="D15" s="27" t="s">
        <v>1046</v>
      </c>
      <c r="E15" s="28"/>
      <c r="F15" s="132">
        <v>320</v>
      </c>
      <c r="G15" s="129">
        <v>300</v>
      </c>
      <c r="H15" s="186">
        <v>300</v>
      </c>
      <c r="I15" s="32">
        <f t="shared" si="1"/>
        <v>330</v>
      </c>
    </row>
    <row r="16" spans="1:9" ht="21.75" customHeight="1" x14ac:dyDescent="0.3">
      <c r="A16" s="28" t="s">
        <v>10</v>
      </c>
      <c r="B16" s="35" t="s">
        <v>1047</v>
      </c>
      <c r="C16" s="34"/>
      <c r="D16" s="39" t="s">
        <v>1048</v>
      </c>
      <c r="E16" s="28" t="s">
        <v>10</v>
      </c>
      <c r="F16" s="132">
        <v>260</v>
      </c>
      <c r="G16" s="129">
        <v>60</v>
      </c>
      <c r="H16" s="186">
        <v>260</v>
      </c>
      <c r="I16" s="32">
        <f t="shared" si="1"/>
        <v>286</v>
      </c>
    </row>
    <row r="17" spans="1:9" ht="21.75" customHeight="1" x14ac:dyDescent="0.3">
      <c r="A17" s="76">
        <v>3</v>
      </c>
      <c r="B17" s="76" t="s">
        <v>15</v>
      </c>
      <c r="C17" s="122">
        <v>1415052</v>
      </c>
      <c r="D17" s="79" t="s">
        <v>1049</v>
      </c>
      <c r="E17" s="80" t="s">
        <v>1050</v>
      </c>
      <c r="F17" s="218"/>
      <c r="G17" s="130"/>
      <c r="H17" s="186"/>
      <c r="I17" s="32">
        <f t="shared" si="1"/>
        <v>0</v>
      </c>
    </row>
    <row r="18" spans="1:9" ht="21.75" customHeight="1" x14ac:dyDescent="0.3">
      <c r="A18" s="28" t="s">
        <v>10</v>
      </c>
      <c r="B18" s="35" t="s">
        <v>45</v>
      </c>
      <c r="C18" s="34"/>
      <c r="D18" s="38" t="s">
        <v>1051</v>
      </c>
      <c r="E18" s="28" t="s">
        <v>10</v>
      </c>
      <c r="F18" s="132"/>
      <c r="G18" s="129"/>
      <c r="H18" s="186"/>
      <c r="I18" s="32">
        <f t="shared" si="1"/>
        <v>0</v>
      </c>
    </row>
    <row r="19" spans="1:9" ht="27" customHeight="1" x14ac:dyDescent="0.3">
      <c r="A19" s="28" t="s">
        <v>10</v>
      </c>
      <c r="B19" s="35" t="s">
        <v>10</v>
      </c>
      <c r="C19" s="34"/>
      <c r="D19" s="39" t="s">
        <v>1052</v>
      </c>
      <c r="E19" s="28"/>
      <c r="F19" s="132">
        <v>280</v>
      </c>
      <c r="G19" s="129">
        <v>200</v>
      </c>
      <c r="H19" s="186">
        <v>200</v>
      </c>
      <c r="I19" s="32">
        <f t="shared" si="1"/>
        <v>220</v>
      </c>
    </row>
    <row r="20" spans="1:9" ht="21.75" customHeight="1" x14ac:dyDescent="0.3">
      <c r="A20" s="28" t="s">
        <v>10</v>
      </c>
      <c r="B20" s="35" t="s">
        <v>10</v>
      </c>
      <c r="C20" s="34"/>
      <c r="D20" s="39" t="s">
        <v>1053</v>
      </c>
      <c r="E20" s="28"/>
      <c r="F20" s="132">
        <v>180</v>
      </c>
      <c r="G20" s="129">
        <v>150</v>
      </c>
      <c r="H20" s="186">
        <v>150</v>
      </c>
      <c r="I20" s="32">
        <f t="shared" si="1"/>
        <v>165</v>
      </c>
    </row>
    <row r="21" spans="1:9" ht="21.75" customHeight="1" x14ac:dyDescent="0.3">
      <c r="A21" s="28" t="s">
        <v>10</v>
      </c>
      <c r="B21" s="35" t="s">
        <v>10</v>
      </c>
      <c r="C21" s="34"/>
      <c r="D21" s="39" t="s">
        <v>1054</v>
      </c>
      <c r="E21" s="28"/>
      <c r="F21" s="132">
        <v>120</v>
      </c>
      <c r="G21" s="129">
        <v>100</v>
      </c>
      <c r="H21" s="186">
        <v>100</v>
      </c>
      <c r="I21" s="32">
        <f t="shared" si="1"/>
        <v>110</v>
      </c>
    </row>
    <row r="22" spans="1:9" ht="21.75" customHeight="1" x14ac:dyDescent="0.3">
      <c r="A22" s="28" t="s">
        <v>10</v>
      </c>
      <c r="B22" s="35" t="s">
        <v>10</v>
      </c>
      <c r="C22" s="34"/>
      <c r="D22" s="39" t="s">
        <v>1055</v>
      </c>
      <c r="E22" s="28"/>
      <c r="F22" s="132">
        <v>28</v>
      </c>
      <c r="G22" s="129">
        <v>28</v>
      </c>
      <c r="H22" s="186">
        <v>28</v>
      </c>
      <c r="I22" s="32">
        <v>28</v>
      </c>
    </row>
    <row r="23" spans="1:9" ht="21.75" customHeight="1" x14ac:dyDescent="0.3">
      <c r="A23" s="28" t="s">
        <v>10</v>
      </c>
      <c r="B23" s="35" t="s">
        <v>50</v>
      </c>
      <c r="C23" s="34"/>
      <c r="D23" s="38" t="s">
        <v>1056</v>
      </c>
      <c r="E23" s="28" t="s">
        <v>10</v>
      </c>
      <c r="F23" s="132"/>
      <c r="G23" s="129"/>
      <c r="H23" s="186"/>
      <c r="I23" s="32"/>
    </row>
    <row r="24" spans="1:9" ht="21.75" customHeight="1" x14ac:dyDescent="0.3">
      <c r="A24" s="28" t="s">
        <v>10</v>
      </c>
      <c r="B24" s="35" t="s">
        <v>10</v>
      </c>
      <c r="C24" s="34"/>
      <c r="D24" s="39" t="s">
        <v>1057</v>
      </c>
      <c r="E24" s="28" t="s">
        <v>10</v>
      </c>
      <c r="F24" s="132">
        <v>13</v>
      </c>
      <c r="G24" s="129">
        <v>12</v>
      </c>
      <c r="H24" s="186">
        <v>12</v>
      </c>
      <c r="I24" s="32">
        <v>12</v>
      </c>
    </row>
    <row r="25" spans="1:9" ht="21.75" customHeight="1" x14ac:dyDescent="0.3">
      <c r="A25" s="28" t="s">
        <v>10</v>
      </c>
      <c r="B25" s="35" t="s">
        <v>10</v>
      </c>
      <c r="C25" s="34"/>
      <c r="D25" s="39" t="s">
        <v>1058</v>
      </c>
      <c r="E25" s="28" t="s">
        <v>10</v>
      </c>
      <c r="F25" s="132">
        <v>10</v>
      </c>
      <c r="G25" s="129">
        <v>10</v>
      </c>
      <c r="H25" s="186">
        <v>10</v>
      </c>
      <c r="I25" s="32">
        <v>10</v>
      </c>
    </row>
    <row r="26" spans="1:9" ht="21.75" customHeight="1" x14ac:dyDescent="0.3">
      <c r="A26" s="28" t="s">
        <v>10</v>
      </c>
      <c r="B26" s="35" t="s">
        <v>10</v>
      </c>
      <c r="C26" s="34"/>
      <c r="D26" s="39" t="s">
        <v>1054</v>
      </c>
      <c r="E26" s="28" t="s">
        <v>10</v>
      </c>
      <c r="F26" s="132">
        <v>7.5</v>
      </c>
      <c r="G26" s="129">
        <v>6.5</v>
      </c>
      <c r="H26" s="186">
        <v>6.5</v>
      </c>
      <c r="I26" s="32">
        <v>6.5</v>
      </c>
    </row>
    <row r="27" spans="1:9" ht="21.75" customHeight="1" x14ac:dyDescent="0.3">
      <c r="A27" s="28" t="s">
        <v>10</v>
      </c>
      <c r="B27" s="35" t="s">
        <v>10</v>
      </c>
      <c r="C27" s="34"/>
      <c r="D27" s="39" t="s">
        <v>1055</v>
      </c>
      <c r="E27" s="28" t="s">
        <v>10</v>
      </c>
      <c r="F27" s="132">
        <v>4.5</v>
      </c>
      <c r="G27" s="129">
        <v>4.5</v>
      </c>
      <c r="H27" s="186">
        <v>4.5</v>
      </c>
      <c r="I27" s="32">
        <v>4.5</v>
      </c>
    </row>
    <row r="28" spans="1:9" ht="21.75" customHeight="1" x14ac:dyDescent="0.3">
      <c r="A28" s="28" t="s">
        <v>10</v>
      </c>
      <c r="B28" s="35" t="s">
        <v>53</v>
      </c>
      <c r="C28" s="34"/>
      <c r="D28" s="38" t="s">
        <v>1059</v>
      </c>
      <c r="E28" s="28" t="s">
        <v>10</v>
      </c>
      <c r="F28" s="132"/>
      <c r="G28" s="129"/>
      <c r="H28" s="186"/>
      <c r="I28" s="32"/>
    </row>
    <row r="29" spans="1:9" ht="21.75" customHeight="1" x14ac:dyDescent="0.3">
      <c r="A29" s="28" t="s">
        <v>10</v>
      </c>
      <c r="B29" s="35" t="s">
        <v>15</v>
      </c>
      <c r="C29" s="34"/>
      <c r="D29" s="39" t="s">
        <v>1060</v>
      </c>
      <c r="E29" s="28" t="s">
        <v>10</v>
      </c>
      <c r="F29" s="132">
        <v>10</v>
      </c>
      <c r="G29" s="129">
        <v>10</v>
      </c>
      <c r="H29" s="186">
        <v>10</v>
      </c>
      <c r="I29" s="32">
        <v>10</v>
      </c>
    </row>
    <row r="30" spans="1:9" ht="21.75" customHeight="1" x14ac:dyDescent="0.3">
      <c r="A30" s="28" t="s">
        <v>10</v>
      </c>
      <c r="B30" s="35" t="s">
        <v>15</v>
      </c>
      <c r="C30" s="34"/>
      <c r="D30" s="39" t="s">
        <v>1053</v>
      </c>
      <c r="E30" s="28" t="s">
        <v>10</v>
      </c>
      <c r="F30" s="132">
        <v>10</v>
      </c>
      <c r="G30" s="129">
        <v>10</v>
      </c>
      <c r="H30" s="186">
        <v>10</v>
      </c>
      <c r="I30" s="32">
        <v>10</v>
      </c>
    </row>
    <row r="31" spans="1:9" ht="21.75" customHeight="1" x14ac:dyDescent="0.3">
      <c r="A31" s="28" t="s">
        <v>10</v>
      </c>
      <c r="B31" s="35" t="s">
        <v>15</v>
      </c>
      <c r="C31" s="34"/>
      <c r="D31" s="39" t="s">
        <v>1054</v>
      </c>
      <c r="E31" s="28" t="s">
        <v>10</v>
      </c>
      <c r="F31" s="132">
        <v>6</v>
      </c>
      <c r="G31" s="129">
        <v>6</v>
      </c>
      <c r="H31" s="186">
        <v>6</v>
      </c>
      <c r="I31" s="32">
        <v>6</v>
      </c>
    </row>
    <row r="32" spans="1:9" ht="21.75" customHeight="1" x14ac:dyDescent="0.3">
      <c r="A32" s="28" t="s">
        <v>10</v>
      </c>
      <c r="B32" s="35" t="s">
        <v>10</v>
      </c>
      <c r="C32" s="34"/>
      <c r="D32" s="39" t="s">
        <v>1055</v>
      </c>
      <c r="E32" s="28" t="s">
        <v>10</v>
      </c>
      <c r="F32" s="132">
        <v>3.5</v>
      </c>
      <c r="G32" s="129">
        <v>3.5</v>
      </c>
      <c r="H32" s="186">
        <v>3.5</v>
      </c>
      <c r="I32" s="32">
        <v>3.5</v>
      </c>
    </row>
    <row r="33" spans="1:9" ht="21.75" customHeight="1" x14ac:dyDescent="0.3">
      <c r="A33" s="28" t="s">
        <v>10</v>
      </c>
      <c r="B33" s="35" t="s">
        <v>57</v>
      </c>
      <c r="C33" s="34"/>
      <c r="D33" s="38" t="s">
        <v>1061</v>
      </c>
      <c r="E33" s="28" t="s">
        <v>1062</v>
      </c>
      <c r="F33" s="132">
        <v>20</v>
      </c>
      <c r="G33" s="129">
        <v>20</v>
      </c>
      <c r="H33" s="186">
        <v>20</v>
      </c>
      <c r="I33" s="32">
        <v>20</v>
      </c>
    </row>
    <row r="34" spans="1:9" ht="21.75" customHeight="1" x14ac:dyDescent="0.3">
      <c r="A34" s="76">
        <v>4</v>
      </c>
      <c r="B34" s="76" t="s">
        <v>15</v>
      </c>
      <c r="C34" s="83">
        <v>1415017</v>
      </c>
      <c r="D34" s="79" t="s">
        <v>1063</v>
      </c>
      <c r="E34" s="80" t="s">
        <v>10</v>
      </c>
      <c r="F34" s="218"/>
      <c r="G34" s="130"/>
      <c r="H34" s="186"/>
      <c r="I34" s="32"/>
    </row>
    <row r="35" spans="1:9" ht="24.75" customHeight="1" x14ac:dyDescent="0.3">
      <c r="A35" s="27" t="s">
        <v>10</v>
      </c>
      <c r="B35" s="35" t="s">
        <v>45</v>
      </c>
      <c r="C35" s="34"/>
      <c r="D35" s="27" t="s">
        <v>1064</v>
      </c>
      <c r="E35" s="28" t="s">
        <v>1065</v>
      </c>
      <c r="F35" s="132">
        <v>900</v>
      </c>
      <c r="G35" s="129">
        <v>700</v>
      </c>
      <c r="H35" s="186">
        <v>700</v>
      </c>
      <c r="I35" s="32">
        <f>(0.15*H35)+H35</f>
        <v>805</v>
      </c>
    </row>
    <row r="36" spans="1:9" ht="25.5" customHeight="1" x14ac:dyDescent="0.3">
      <c r="A36" s="28" t="s">
        <v>10</v>
      </c>
      <c r="B36" s="35" t="s">
        <v>50</v>
      </c>
      <c r="C36" s="34"/>
      <c r="D36" s="39" t="s">
        <v>1066</v>
      </c>
      <c r="E36" s="28" t="s">
        <v>1067</v>
      </c>
      <c r="F36" s="132">
        <v>1400</v>
      </c>
      <c r="G36" s="129">
        <v>1200</v>
      </c>
      <c r="H36" s="186">
        <v>1200</v>
      </c>
      <c r="I36" s="32">
        <f t="shared" ref="I36:I37" si="2">(0.15*H36)+H36</f>
        <v>1380</v>
      </c>
    </row>
    <row r="37" spans="1:9" ht="26.25" customHeight="1" x14ac:dyDescent="0.3">
      <c r="A37" s="28" t="s">
        <v>10</v>
      </c>
      <c r="B37" s="35" t="s">
        <v>53</v>
      </c>
      <c r="C37" s="34"/>
      <c r="D37" s="39" t="s">
        <v>1068</v>
      </c>
      <c r="E37" s="28" t="s">
        <v>1041</v>
      </c>
      <c r="F37" s="132">
        <v>900</v>
      </c>
      <c r="G37" s="129">
        <v>750</v>
      </c>
      <c r="H37" s="186">
        <v>750</v>
      </c>
      <c r="I37" s="32">
        <f t="shared" si="2"/>
        <v>862.5</v>
      </c>
    </row>
    <row r="38" spans="1:9" ht="24.75" customHeight="1" x14ac:dyDescent="0.3">
      <c r="A38" s="28"/>
      <c r="B38" s="35"/>
      <c r="C38" s="34"/>
      <c r="D38" s="39" t="s">
        <v>1069</v>
      </c>
      <c r="E38" s="28" t="s">
        <v>1041</v>
      </c>
      <c r="F38" s="132">
        <v>200</v>
      </c>
      <c r="G38" s="129">
        <v>100</v>
      </c>
      <c r="H38" s="186">
        <v>100</v>
      </c>
      <c r="I38" s="32">
        <v>100</v>
      </c>
    </row>
    <row r="39" spans="1:9" ht="21.75" customHeight="1" x14ac:dyDescent="0.3">
      <c r="A39" s="76">
        <v>5</v>
      </c>
      <c r="B39" s="76" t="s">
        <v>10</v>
      </c>
      <c r="C39" s="83">
        <v>1415064</v>
      </c>
      <c r="D39" s="79" t="s">
        <v>1070</v>
      </c>
      <c r="E39" s="80" t="s">
        <v>10</v>
      </c>
      <c r="F39" s="218"/>
      <c r="G39" s="130"/>
      <c r="H39" s="186"/>
      <c r="I39" s="32"/>
    </row>
    <row r="40" spans="1:9" ht="21.75" customHeight="1" x14ac:dyDescent="0.3">
      <c r="A40" s="76">
        <v>6</v>
      </c>
      <c r="B40" s="76" t="s">
        <v>15</v>
      </c>
      <c r="C40" s="83">
        <v>1415002</v>
      </c>
      <c r="D40" s="79" t="s">
        <v>1071</v>
      </c>
      <c r="E40" s="82" t="s">
        <v>1074</v>
      </c>
      <c r="F40" s="219">
        <v>50</v>
      </c>
      <c r="G40" s="131">
        <v>50</v>
      </c>
      <c r="H40" s="186">
        <v>50</v>
      </c>
      <c r="I40" s="32">
        <v>50</v>
      </c>
    </row>
    <row r="41" spans="1:9" ht="21.75" customHeight="1" x14ac:dyDescent="0.3">
      <c r="I41"/>
    </row>
    <row r="42" spans="1:9" ht="21.75" customHeight="1" x14ac:dyDescent="0.3">
      <c r="I42"/>
    </row>
    <row r="43" spans="1:9" ht="21.75" customHeight="1" x14ac:dyDescent="0.3">
      <c r="I43"/>
    </row>
    <row r="44" spans="1:9" ht="21.75" customHeight="1" x14ac:dyDescent="0.3">
      <c r="I44"/>
    </row>
    <row r="45" spans="1:9" ht="21.75" customHeight="1" x14ac:dyDescent="0.3">
      <c r="I45"/>
    </row>
    <row r="46" spans="1:9" ht="21.75" customHeight="1" x14ac:dyDescent="0.3">
      <c r="I46"/>
    </row>
    <row r="47" spans="1:9" ht="21.75" customHeight="1" x14ac:dyDescent="0.3">
      <c r="I47"/>
    </row>
    <row r="48" spans="1:9" ht="21.75" customHeight="1" x14ac:dyDescent="0.3">
      <c r="I48"/>
    </row>
    <row r="49" spans="9:9" ht="21.75" customHeight="1" x14ac:dyDescent="0.3">
      <c r="I49"/>
    </row>
    <row r="50" spans="9:9" ht="21.75" customHeight="1" x14ac:dyDescent="0.3">
      <c r="I50"/>
    </row>
    <row r="51" spans="9:9" ht="21.75" customHeight="1" x14ac:dyDescent="0.3">
      <c r="I51"/>
    </row>
    <row r="52" spans="9:9" ht="21.75" customHeight="1" x14ac:dyDescent="0.3">
      <c r="I52"/>
    </row>
    <row r="53" spans="9:9" ht="21.75" customHeight="1" x14ac:dyDescent="0.3">
      <c r="I53"/>
    </row>
    <row r="54" spans="9:9" ht="21.75" customHeight="1" x14ac:dyDescent="0.3">
      <c r="I54"/>
    </row>
    <row r="55" spans="9:9" ht="21.75" customHeight="1" x14ac:dyDescent="0.3">
      <c r="I55"/>
    </row>
    <row r="56" spans="9:9" ht="21.75" customHeight="1" x14ac:dyDescent="0.3">
      <c r="I56"/>
    </row>
    <row r="57" spans="9:9" ht="21.75" customHeight="1" x14ac:dyDescent="0.3">
      <c r="I57"/>
    </row>
    <row r="58" spans="9:9" ht="21.75" customHeight="1" x14ac:dyDescent="0.3">
      <c r="I58"/>
    </row>
    <row r="59" spans="9:9" ht="21.75" customHeight="1" x14ac:dyDescent="0.3">
      <c r="I59"/>
    </row>
    <row r="60" spans="9:9" ht="21.75" customHeight="1" x14ac:dyDescent="0.3">
      <c r="I60"/>
    </row>
    <row r="61" spans="9:9" ht="21.75" customHeight="1" x14ac:dyDescent="0.3">
      <c r="I61"/>
    </row>
    <row r="62" spans="9:9" ht="21.75" customHeight="1" x14ac:dyDescent="0.3">
      <c r="I62"/>
    </row>
    <row r="63" spans="9:9" ht="21.75" customHeight="1" x14ac:dyDescent="0.3">
      <c r="I63"/>
    </row>
    <row r="64" spans="9:9" ht="21.75" customHeight="1" x14ac:dyDescent="0.3">
      <c r="I64"/>
    </row>
    <row r="65" spans="9:9" ht="21.75" customHeight="1" x14ac:dyDescent="0.3">
      <c r="I65"/>
    </row>
    <row r="66" spans="9:9" ht="21.75" customHeight="1" x14ac:dyDescent="0.3">
      <c r="I66"/>
    </row>
    <row r="67" spans="9:9" ht="21.75" customHeight="1" x14ac:dyDescent="0.3">
      <c r="I67"/>
    </row>
    <row r="68" spans="9:9" ht="21.75" customHeight="1" x14ac:dyDescent="0.3">
      <c r="I68"/>
    </row>
    <row r="69" spans="9:9" ht="21.75" customHeight="1" x14ac:dyDescent="0.3">
      <c r="I69"/>
    </row>
    <row r="70" spans="9:9" ht="21.75" customHeight="1" x14ac:dyDescent="0.3">
      <c r="I70"/>
    </row>
    <row r="71" spans="9:9" ht="21.75" customHeight="1" x14ac:dyDescent="0.3">
      <c r="I71"/>
    </row>
    <row r="72" spans="9:9" ht="21.75" customHeight="1" x14ac:dyDescent="0.3">
      <c r="I72"/>
    </row>
    <row r="73" spans="9:9" ht="21.75" customHeight="1" x14ac:dyDescent="0.3">
      <c r="I73"/>
    </row>
    <row r="74" spans="9:9" ht="21.75" customHeight="1" x14ac:dyDescent="0.3">
      <c r="I74"/>
    </row>
    <row r="75" spans="9:9" ht="21.75" customHeight="1" x14ac:dyDescent="0.3">
      <c r="I75"/>
    </row>
    <row r="76" spans="9:9" ht="21.75" customHeight="1" x14ac:dyDescent="0.3">
      <c r="I76"/>
    </row>
    <row r="77" spans="9:9" ht="21.75" customHeight="1" x14ac:dyDescent="0.3">
      <c r="I77"/>
    </row>
    <row r="78" spans="9:9" ht="21.75" customHeight="1" x14ac:dyDescent="0.3">
      <c r="I78"/>
    </row>
    <row r="79" spans="9:9" ht="21.75" customHeight="1" x14ac:dyDescent="0.3">
      <c r="I79"/>
    </row>
    <row r="80" spans="9:9" ht="21.75" customHeight="1" x14ac:dyDescent="0.3">
      <c r="I80"/>
    </row>
    <row r="81" spans="9:9" ht="21.75" customHeight="1" x14ac:dyDescent="0.3">
      <c r="I81"/>
    </row>
    <row r="82" spans="9:9" ht="21.75" customHeight="1" x14ac:dyDescent="0.3">
      <c r="I82"/>
    </row>
    <row r="83" spans="9:9" ht="21.75" customHeight="1" x14ac:dyDescent="0.3">
      <c r="I83"/>
    </row>
    <row r="84" spans="9:9" ht="21.75" customHeight="1" x14ac:dyDescent="0.3">
      <c r="I84"/>
    </row>
    <row r="85" spans="9:9" ht="21.75" customHeight="1" x14ac:dyDescent="0.3">
      <c r="I85"/>
    </row>
    <row r="86" spans="9:9" ht="21.75" customHeight="1" x14ac:dyDescent="0.3">
      <c r="I86"/>
    </row>
    <row r="87" spans="9:9" ht="21.75" customHeight="1" x14ac:dyDescent="0.3">
      <c r="I87"/>
    </row>
    <row r="88" spans="9:9" ht="21.75" customHeight="1" x14ac:dyDescent="0.3">
      <c r="I88"/>
    </row>
    <row r="89" spans="9:9" ht="21.75" customHeight="1" x14ac:dyDescent="0.3">
      <c r="I89"/>
    </row>
    <row r="90" spans="9:9" ht="21.75" customHeight="1" x14ac:dyDescent="0.3">
      <c r="I90"/>
    </row>
    <row r="91" spans="9:9" ht="21.75" customHeight="1" x14ac:dyDescent="0.3">
      <c r="I91"/>
    </row>
    <row r="92" spans="9:9" ht="21.75" customHeight="1" x14ac:dyDescent="0.3">
      <c r="I92"/>
    </row>
    <row r="93" spans="9:9" ht="21.75" customHeight="1" x14ac:dyDescent="0.3">
      <c r="I93"/>
    </row>
    <row r="94" spans="9:9" ht="21.75" customHeight="1" x14ac:dyDescent="0.3">
      <c r="I94"/>
    </row>
    <row r="95" spans="9:9" ht="21.75" customHeight="1" x14ac:dyDescent="0.3">
      <c r="I95"/>
    </row>
    <row r="96" spans="9:9" ht="21.75" customHeight="1" x14ac:dyDescent="0.3">
      <c r="I96"/>
    </row>
    <row r="97" spans="9:9" ht="21.75" customHeight="1" x14ac:dyDescent="0.3">
      <c r="I97"/>
    </row>
    <row r="98" spans="9:9" ht="21.75" customHeight="1" x14ac:dyDescent="0.3">
      <c r="I98"/>
    </row>
    <row r="99" spans="9:9" ht="21.75" customHeight="1" x14ac:dyDescent="0.3">
      <c r="I99"/>
    </row>
    <row r="100" spans="9:9" ht="21.75" customHeight="1" x14ac:dyDescent="0.3">
      <c r="I100"/>
    </row>
    <row r="101" spans="9:9" ht="21.75" customHeight="1" x14ac:dyDescent="0.3">
      <c r="I101"/>
    </row>
    <row r="102" spans="9:9" ht="21.75" customHeight="1" x14ac:dyDescent="0.3">
      <c r="I102"/>
    </row>
    <row r="103" spans="9:9" ht="21.75" customHeight="1" x14ac:dyDescent="0.3">
      <c r="I103"/>
    </row>
    <row r="104" spans="9:9" ht="21.75" customHeight="1" x14ac:dyDescent="0.3">
      <c r="I104"/>
    </row>
    <row r="105" spans="9:9" ht="21.75" customHeight="1" x14ac:dyDescent="0.3">
      <c r="I105"/>
    </row>
    <row r="106" spans="9:9" ht="21.75" customHeight="1" x14ac:dyDescent="0.3">
      <c r="I106"/>
    </row>
    <row r="107" spans="9:9" ht="21.75" customHeight="1" x14ac:dyDescent="0.3">
      <c r="I107"/>
    </row>
    <row r="108" spans="9:9" ht="21.75" customHeight="1" x14ac:dyDescent="0.3">
      <c r="I108"/>
    </row>
    <row r="109" spans="9:9" ht="21.75" customHeight="1" x14ac:dyDescent="0.3">
      <c r="I109"/>
    </row>
    <row r="110" spans="9:9" ht="21.75" customHeight="1" x14ac:dyDescent="0.3">
      <c r="I110"/>
    </row>
    <row r="111" spans="9:9" ht="21.75" customHeight="1" x14ac:dyDescent="0.3">
      <c r="I111"/>
    </row>
    <row r="112" spans="9:9" ht="21.75" customHeight="1" x14ac:dyDescent="0.3">
      <c r="I112"/>
    </row>
    <row r="113" spans="9:9" ht="21.75" customHeight="1" x14ac:dyDescent="0.3">
      <c r="I113"/>
    </row>
    <row r="114" spans="9:9" ht="21.75" customHeight="1" x14ac:dyDescent="0.3">
      <c r="I114"/>
    </row>
    <row r="115" spans="9:9" ht="21.75" customHeight="1" x14ac:dyDescent="0.3">
      <c r="I115"/>
    </row>
    <row r="116" spans="9:9" ht="21.75" customHeight="1" x14ac:dyDescent="0.3">
      <c r="I116"/>
    </row>
    <row r="117" spans="9:9" ht="21.75" customHeight="1" x14ac:dyDescent="0.3">
      <c r="I117"/>
    </row>
    <row r="118" spans="9:9" ht="21.75" customHeight="1" x14ac:dyDescent="0.3">
      <c r="I118"/>
    </row>
    <row r="119" spans="9:9" ht="21.75" customHeight="1" x14ac:dyDescent="0.3">
      <c r="I119"/>
    </row>
    <row r="120" spans="9:9" ht="21.75" customHeight="1" x14ac:dyDescent="0.3">
      <c r="I120"/>
    </row>
    <row r="121" spans="9:9" ht="21.75" customHeight="1" x14ac:dyDescent="0.3">
      <c r="I121"/>
    </row>
    <row r="122" spans="9:9" ht="21.75" customHeight="1" x14ac:dyDescent="0.3">
      <c r="I122"/>
    </row>
    <row r="123" spans="9:9" ht="21.75" customHeight="1" x14ac:dyDescent="0.3">
      <c r="I123"/>
    </row>
    <row r="124" spans="9:9" ht="21.75" customHeight="1" x14ac:dyDescent="0.3">
      <c r="I124"/>
    </row>
    <row r="125" spans="9:9" ht="21.75" customHeight="1" x14ac:dyDescent="0.3">
      <c r="I125"/>
    </row>
    <row r="126" spans="9:9" ht="21.75" customHeight="1" x14ac:dyDescent="0.3">
      <c r="I126"/>
    </row>
    <row r="127" spans="9:9" ht="21.75" customHeight="1" x14ac:dyDescent="0.3">
      <c r="I127"/>
    </row>
    <row r="128" spans="9:9" ht="21.75" customHeight="1" x14ac:dyDescent="0.3">
      <c r="I128"/>
    </row>
    <row r="129" spans="9:9" ht="21.75" customHeight="1" x14ac:dyDescent="0.3">
      <c r="I129"/>
    </row>
    <row r="130" spans="9:9" ht="21.75" customHeight="1" x14ac:dyDescent="0.3">
      <c r="I130"/>
    </row>
    <row r="131" spans="9:9" ht="21.75" customHeight="1" x14ac:dyDescent="0.3">
      <c r="I131"/>
    </row>
    <row r="132" spans="9:9" ht="21.75" customHeight="1" x14ac:dyDescent="0.3">
      <c r="I132"/>
    </row>
    <row r="133" spans="9:9" ht="21.75" customHeight="1" x14ac:dyDescent="0.3">
      <c r="I133"/>
    </row>
    <row r="134" spans="9:9" ht="21.75" customHeight="1" x14ac:dyDescent="0.3">
      <c r="I134"/>
    </row>
    <row r="135" spans="9:9" ht="21.75" customHeight="1" x14ac:dyDescent="0.3">
      <c r="I135"/>
    </row>
    <row r="136" spans="9:9" ht="21.75" customHeight="1" x14ac:dyDescent="0.3">
      <c r="I136"/>
    </row>
    <row r="137" spans="9:9" ht="21.75" customHeight="1" x14ac:dyDescent="0.3">
      <c r="I137"/>
    </row>
    <row r="138" spans="9:9" ht="21.75" customHeight="1" x14ac:dyDescent="0.3">
      <c r="I138"/>
    </row>
    <row r="139" spans="9:9" ht="21.75" customHeight="1" x14ac:dyDescent="0.3">
      <c r="I139"/>
    </row>
    <row r="140" spans="9:9" ht="21.75" customHeight="1" x14ac:dyDescent="0.3">
      <c r="I140"/>
    </row>
    <row r="141" spans="9:9" ht="21.75" customHeight="1" x14ac:dyDescent="0.3">
      <c r="I141"/>
    </row>
    <row r="142" spans="9:9" ht="21.75" customHeight="1" x14ac:dyDescent="0.3">
      <c r="I142"/>
    </row>
    <row r="143" spans="9:9" ht="21.75" customHeight="1" x14ac:dyDescent="0.3">
      <c r="I143"/>
    </row>
    <row r="144" spans="9:9" ht="21.75" customHeight="1" x14ac:dyDescent="0.3">
      <c r="I144"/>
    </row>
    <row r="145" spans="9:9" ht="21.75" customHeight="1" x14ac:dyDescent="0.3">
      <c r="I145"/>
    </row>
    <row r="146" spans="9:9" ht="21.75" customHeight="1" x14ac:dyDescent="0.3">
      <c r="I146"/>
    </row>
    <row r="147" spans="9:9" ht="21.75" customHeight="1" x14ac:dyDescent="0.3">
      <c r="I147"/>
    </row>
    <row r="148" spans="9:9" ht="21.75" customHeight="1" x14ac:dyDescent="0.3">
      <c r="I148"/>
    </row>
    <row r="149" spans="9:9" ht="21.75" customHeight="1" x14ac:dyDescent="0.3">
      <c r="I149"/>
    </row>
    <row r="150" spans="9:9" ht="21.75" customHeight="1" x14ac:dyDescent="0.3">
      <c r="I150"/>
    </row>
    <row r="151" spans="9:9" ht="21.75" customHeight="1" x14ac:dyDescent="0.3">
      <c r="I151"/>
    </row>
    <row r="152" spans="9:9" ht="21.75" customHeight="1" x14ac:dyDescent="0.3">
      <c r="I152"/>
    </row>
    <row r="153" spans="9:9" ht="21.75" customHeight="1" x14ac:dyDescent="0.3">
      <c r="I153"/>
    </row>
    <row r="154" spans="9:9" ht="21.75" customHeight="1" x14ac:dyDescent="0.3">
      <c r="I154"/>
    </row>
    <row r="155" spans="9:9" ht="21.75" customHeight="1" x14ac:dyDescent="0.3">
      <c r="I155"/>
    </row>
    <row r="156" spans="9:9" ht="21.75" customHeight="1" x14ac:dyDescent="0.3">
      <c r="I156"/>
    </row>
    <row r="157" spans="9:9" ht="21.75" customHeight="1" x14ac:dyDescent="0.3">
      <c r="I157"/>
    </row>
    <row r="158" spans="9:9" ht="21.75" customHeight="1" x14ac:dyDescent="0.3">
      <c r="I158"/>
    </row>
    <row r="159" spans="9:9" ht="21.75" customHeight="1" x14ac:dyDescent="0.3">
      <c r="I159"/>
    </row>
    <row r="160" spans="9:9" ht="21.75" customHeight="1" x14ac:dyDescent="0.3">
      <c r="I160"/>
    </row>
    <row r="161" spans="9:9" ht="21.75" customHeight="1" x14ac:dyDescent="0.3">
      <c r="I161"/>
    </row>
    <row r="162" spans="9:9" ht="21.75" customHeight="1" x14ac:dyDescent="0.3">
      <c r="I162"/>
    </row>
    <row r="163" spans="9:9" ht="21.75" customHeight="1" x14ac:dyDescent="0.3">
      <c r="I163"/>
    </row>
    <row r="164" spans="9:9" ht="21.75" customHeight="1" x14ac:dyDescent="0.3">
      <c r="I164"/>
    </row>
    <row r="165" spans="9:9" ht="21.75" customHeight="1" x14ac:dyDescent="0.3">
      <c r="I165"/>
    </row>
    <row r="166" spans="9:9" ht="21.75" customHeight="1" x14ac:dyDescent="0.3">
      <c r="I166"/>
    </row>
    <row r="167" spans="9:9" ht="21.75" customHeight="1" x14ac:dyDescent="0.3">
      <c r="I167"/>
    </row>
    <row r="168" spans="9:9" ht="21.75" customHeight="1" x14ac:dyDescent="0.3">
      <c r="I168"/>
    </row>
    <row r="169" spans="9:9" ht="21.75" customHeight="1" x14ac:dyDescent="0.3">
      <c r="I169"/>
    </row>
    <row r="170" spans="9:9" ht="21.75" customHeight="1" x14ac:dyDescent="0.3">
      <c r="I170"/>
    </row>
    <row r="171" spans="9:9" ht="21.75" customHeight="1" x14ac:dyDescent="0.3">
      <c r="I171"/>
    </row>
    <row r="172" spans="9:9" ht="21.75" customHeight="1" x14ac:dyDescent="0.3">
      <c r="I172"/>
    </row>
    <row r="173" spans="9:9" ht="21.75" customHeight="1" x14ac:dyDescent="0.3">
      <c r="I173"/>
    </row>
    <row r="174" spans="9:9" ht="21.75" customHeight="1" x14ac:dyDescent="0.3">
      <c r="I174"/>
    </row>
    <row r="175" spans="9:9" ht="21.75" customHeight="1" x14ac:dyDescent="0.3">
      <c r="I175"/>
    </row>
    <row r="176" spans="9:9" ht="21.75" customHeight="1" x14ac:dyDescent="0.3">
      <c r="I176"/>
    </row>
    <row r="177" spans="9:9" ht="21.75" customHeight="1" x14ac:dyDescent="0.3">
      <c r="I177"/>
    </row>
    <row r="178" spans="9:9" ht="21.75" customHeight="1" x14ac:dyDescent="0.3">
      <c r="I178"/>
    </row>
    <row r="179" spans="9:9" ht="21.75" customHeight="1" x14ac:dyDescent="0.3">
      <c r="I179"/>
    </row>
    <row r="180" spans="9:9" ht="21.75" customHeight="1" x14ac:dyDescent="0.3">
      <c r="I180"/>
    </row>
    <row r="181" spans="9:9" ht="21.75" customHeight="1" x14ac:dyDescent="0.3">
      <c r="I181"/>
    </row>
    <row r="182" spans="9:9" ht="21.75" customHeight="1" x14ac:dyDescent="0.3">
      <c r="I182"/>
    </row>
    <row r="183" spans="9:9" ht="21.75" customHeight="1" x14ac:dyDescent="0.3">
      <c r="I183"/>
    </row>
    <row r="184" spans="9:9" ht="21.75" customHeight="1" x14ac:dyDescent="0.3">
      <c r="I184"/>
    </row>
    <row r="185" spans="9:9" ht="21.75" customHeight="1" x14ac:dyDescent="0.3">
      <c r="I185"/>
    </row>
    <row r="186" spans="9:9" ht="21.75" customHeight="1" x14ac:dyDescent="0.3">
      <c r="I186"/>
    </row>
    <row r="187" spans="9:9" ht="21.75" customHeight="1" x14ac:dyDescent="0.3">
      <c r="I187"/>
    </row>
    <row r="188" spans="9:9" ht="21.75" customHeight="1" x14ac:dyDescent="0.3">
      <c r="I188"/>
    </row>
    <row r="189" spans="9:9" ht="21.75" customHeight="1" x14ac:dyDescent="0.3">
      <c r="I189"/>
    </row>
    <row r="190" spans="9:9" ht="21.75" customHeight="1" x14ac:dyDescent="0.3">
      <c r="I190"/>
    </row>
    <row r="191" spans="9:9" ht="21.75" customHeight="1" x14ac:dyDescent="0.3">
      <c r="I191"/>
    </row>
    <row r="192" spans="9:9" ht="21.75" customHeight="1" x14ac:dyDescent="0.3">
      <c r="I192"/>
    </row>
    <row r="193" spans="9:9" ht="21.75" customHeight="1" x14ac:dyDescent="0.3">
      <c r="I193"/>
    </row>
    <row r="194" spans="9:9" ht="21.75" customHeight="1" x14ac:dyDescent="0.3">
      <c r="I194"/>
    </row>
    <row r="195" spans="9:9" ht="21.75" customHeight="1" x14ac:dyDescent="0.3">
      <c r="I195"/>
    </row>
    <row r="196" spans="9:9" ht="21.75" customHeight="1" x14ac:dyDescent="0.3">
      <c r="I196"/>
    </row>
    <row r="197" spans="9:9" ht="21.75" customHeight="1" x14ac:dyDescent="0.3">
      <c r="I197"/>
    </row>
    <row r="198" spans="9:9" ht="21.75" customHeight="1" x14ac:dyDescent="0.3">
      <c r="I198"/>
    </row>
    <row r="199" spans="9:9" ht="21.75" customHeight="1" x14ac:dyDescent="0.3">
      <c r="I199"/>
    </row>
    <row r="200" spans="9:9" ht="21.75" customHeight="1" x14ac:dyDescent="0.3">
      <c r="I200"/>
    </row>
    <row r="201" spans="9:9" ht="21.75" customHeight="1" x14ac:dyDescent="0.3">
      <c r="I201"/>
    </row>
    <row r="202" spans="9:9" ht="21.75" customHeight="1" x14ac:dyDescent="0.3">
      <c r="I202"/>
    </row>
    <row r="203" spans="9:9" ht="21.75" customHeight="1" x14ac:dyDescent="0.3">
      <c r="I203"/>
    </row>
    <row r="204" spans="9:9" ht="21.75" customHeight="1" x14ac:dyDescent="0.3">
      <c r="I204"/>
    </row>
    <row r="205" spans="9:9" ht="21.75" customHeight="1" x14ac:dyDescent="0.3">
      <c r="I205"/>
    </row>
    <row r="206" spans="9:9" ht="21.75" customHeight="1" x14ac:dyDescent="0.3">
      <c r="I206"/>
    </row>
    <row r="207" spans="9:9" ht="21.75" customHeight="1" x14ac:dyDescent="0.3">
      <c r="I207"/>
    </row>
    <row r="208" spans="9:9" ht="21.75" customHeight="1" x14ac:dyDescent="0.3">
      <c r="I208"/>
    </row>
    <row r="209" spans="9:9" ht="21.75" customHeight="1" x14ac:dyDescent="0.3">
      <c r="I209"/>
    </row>
    <row r="210" spans="9:9" ht="21.75" customHeight="1" x14ac:dyDescent="0.3">
      <c r="I210"/>
    </row>
    <row r="211" spans="9:9" ht="21.75" customHeight="1" x14ac:dyDescent="0.3">
      <c r="I211"/>
    </row>
    <row r="212" spans="9:9" ht="21.75" customHeight="1" x14ac:dyDescent="0.3">
      <c r="I212"/>
    </row>
    <row r="213" spans="9:9" ht="21.75" customHeight="1" x14ac:dyDescent="0.3">
      <c r="I213"/>
    </row>
    <row r="214" spans="9:9" ht="21.75" customHeight="1" x14ac:dyDescent="0.3">
      <c r="I214"/>
    </row>
    <row r="215" spans="9:9" ht="21.75" customHeight="1" x14ac:dyDescent="0.3">
      <c r="I215"/>
    </row>
    <row r="216" spans="9:9" ht="21.75" customHeight="1" x14ac:dyDescent="0.3">
      <c r="I216"/>
    </row>
    <row r="217" spans="9:9" ht="21.75" customHeight="1" x14ac:dyDescent="0.3">
      <c r="I217"/>
    </row>
    <row r="218" spans="9:9" ht="21.75" customHeight="1" x14ac:dyDescent="0.3">
      <c r="I218"/>
    </row>
    <row r="219" spans="9:9" ht="21.75" customHeight="1" x14ac:dyDescent="0.3">
      <c r="I219"/>
    </row>
    <row r="220" spans="9:9" ht="21.75" customHeight="1" x14ac:dyDescent="0.3">
      <c r="I220"/>
    </row>
    <row r="221" spans="9:9" ht="21.75" customHeight="1" x14ac:dyDescent="0.3">
      <c r="I221"/>
    </row>
    <row r="222" spans="9:9" ht="21.75" customHeight="1" x14ac:dyDescent="0.3">
      <c r="I222"/>
    </row>
    <row r="223" spans="9:9" ht="21.75" customHeight="1" x14ac:dyDescent="0.3">
      <c r="I223"/>
    </row>
    <row r="224" spans="9:9" ht="21.75" customHeight="1" x14ac:dyDescent="0.3">
      <c r="I224"/>
    </row>
    <row r="225" spans="9:9" ht="21.75" customHeight="1" x14ac:dyDescent="0.3">
      <c r="I225"/>
    </row>
    <row r="226" spans="9:9" ht="21.75" customHeight="1" x14ac:dyDescent="0.3">
      <c r="I226"/>
    </row>
    <row r="227" spans="9:9" ht="21.75" customHeight="1" x14ac:dyDescent="0.3">
      <c r="I227"/>
    </row>
    <row r="228" spans="9:9" ht="21.75" customHeight="1" x14ac:dyDescent="0.3">
      <c r="I228"/>
    </row>
    <row r="229" spans="9:9" ht="21.75" customHeight="1" x14ac:dyDescent="0.3">
      <c r="I229"/>
    </row>
    <row r="230" spans="9:9" ht="21.75" customHeight="1" x14ac:dyDescent="0.3">
      <c r="I230"/>
    </row>
    <row r="231" spans="9:9" ht="21.75" customHeight="1" x14ac:dyDescent="0.3">
      <c r="I231"/>
    </row>
    <row r="232" spans="9:9" ht="21.75" customHeight="1" x14ac:dyDescent="0.3">
      <c r="I232"/>
    </row>
    <row r="233" spans="9:9" ht="21.75" customHeight="1" x14ac:dyDescent="0.3">
      <c r="I233"/>
    </row>
    <row r="234" spans="9:9" ht="21.75" customHeight="1" x14ac:dyDescent="0.3">
      <c r="I234"/>
    </row>
    <row r="235" spans="9:9" ht="21.75" customHeight="1" x14ac:dyDescent="0.3">
      <c r="I235"/>
    </row>
    <row r="236" spans="9:9" ht="21.75" customHeight="1" x14ac:dyDescent="0.3">
      <c r="I236"/>
    </row>
    <row r="237" spans="9:9" ht="21.75" customHeight="1" x14ac:dyDescent="0.3">
      <c r="I237"/>
    </row>
    <row r="238" spans="9:9" ht="21.75" customHeight="1" x14ac:dyDescent="0.3">
      <c r="I238"/>
    </row>
    <row r="239" spans="9:9" ht="21.75" customHeight="1" x14ac:dyDescent="0.3">
      <c r="I239"/>
    </row>
    <row r="240" spans="9:9" ht="21.75" customHeight="1" x14ac:dyDescent="0.3">
      <c r="I240"/>
    </row>
    <row r="241" spans="9:9" ht="21.75" customHeight="1" x14ac:dyDescent="0.3">
      <c r="I241"/>
    </row>
    <row r="242" spans="9:9" ht="21.75" customHeight="1" x14ac:dyDescent="0.3">
      <c r="I242"/>
    </row>
    <row r="243" spans="9:9" ht="21.75" customHeight="1" x14ac:dyDescent="0.3">
      <c r="I243"/>
    </row>
    <row r="244" spans="9:9" ht="21.75" customHeight="1" x14ac:dyDescent="0.3">
      <c r="I244"/>
    </row>
    <row r="245" spans="9:9" ht="21.75" customHeight="1" x14ac:dyDescent="0.3">
      <c r="I245"/>
    </row>
    <row r="246" spans="9:9" ht="21.75" customHeight="1" x14ac:dyDescent="0.3">
      <c r="I246"/>
    </row>
    <row r="247" spans="9:9" ht="21.75" customHeight="1" x14ac:dyDescent="0.3">
      <c r="I247"/>
    </row>
    <row r="248" spans="9:9" ht="21.75" customHeight="1" x14ac:dyDescent="0.3">
      <c r="I248"/>
    </row>
    <row r="249" spans="9:9" ht="21.75" customHeight="1" x14ac:dyDescent="0.3">
      <c r="I249"/>
    </row>
    <row r="250" spans="9:9" ht="21.75" customHeight="1" x14ac:dyDescent="0.3">
      <c r="I250"/>
    </row>
    <row r="251" spans="9:9" ht="21.75" customHeight="1" x14ac:dyDescent="0.3">
      <c r="I251"/>
    </row>
    <row r="252" spans="9:9" ht="21.75" customHeight="1" x14ac:dyDescent="0.3">
      <c r="I252"/>
    </row>
    <row r="253" spans="9:9" ht="21.75" customHeight="1" x14ac:dyDescent="0.3">
      <c r="I253"/>
    </row>
    <row r="254" spans="9:9" ht="21.75" customHeight="1" x14ac:dyDescent="0.3">
      <c r="I254"/>
    </row>
    <row r="255" spans="9:9" ht="21.75" customHeight="1" x14ac:dyDescent="0.3">
      <c r="I255"/>
    </row>
    <row r="256" spans="9:9" ht="21.75" customHeight="1" x14ac:dyDescent="0.3">
      <c r="I256"/>
    </row>
    <row r="257" spans="9:9" ht="21.75" customHeight="1" x14ac:dyDescent="0.3">
      <c r="I257"/>
    </row>
    <row r="258" spans="9:9" ht="21.75" customHeight="1" x14ac:dyDescent="0.3">
      <c r="I258"/>
    </row>
    <row r="259" spans="9:9" ht="21.75" customHeight="1" x14ac:dyDescent="0.3">
      <c r="I259"/>
    </row>
    <row r="260" spans="9:9" ht="21.75" customHeight="1" x14ac:dyDescent="0.3">
      <c r="I260"/>
    </row>
    <row r="261" spans="9:9" ht="21.75" customHeight="1" x14ac:dyDescent="0.3">
      <c r="I261"/>
    </row>
    <row r="262" spans="9:9" ht="21.75" customHeight="1" x14ac:dyDescent="0.3">
      <c r="I262"/>
    </row>
    <row r="263" spans="9:9" ht="21.75" customHeight="1" x14ac:dyDescent="0.3">
      <c r="I263"/>
    </row>
    <row r="264" spans="9:9" ht="21.75" customHeight="1" x14ac:dyDescent="0.3">
      <c r="I264"/>
    </row>
    <row r="265" spans="9:9" ht="21.75" customHeight="1" x14ac:dyDescent="0.3">
      <c r="I265"/>
    </row>
    <row r="266" spans="9:9" ht="21.75" customHeight="1" x14ac:dyDescent="0.3">
      <c r="I266"/>
    </row>
    <row r="267" spans="9:9" ht="21.75" customHeight="1" x14ac:dyDescent="0.3">
      <c r="I267"/>
    </row>
    <row r="268" spans="9:9" ht="21.75" customHeight="1" x14ac:dyDescent="0.3">
      <c r="I268"/>
    </row>
    <row r="269" spans="9:9" ht="21.75" customHeight="1" x14ac:dyDescent="0.3">
      <c r="I269"/>
    </row>
    <row r="270" spans="9:9" ht="21.75" customHeight="1" x14ac:dyDescent="0.3">
      <c r="I270"/>
    </row>
    <row r="271" spans="9:9" ht="21.75" customHeight="1" x14ac:dyDescent="0.3">
      <c r="I271"/>
    </row>
    <row r="272" spans="9:9" ht="21.75" customHeight="1" x14ac:dyDescent="0.3">
      <c r="I272"/>
    </row>
    <row r="273" spans="9:9" ht="21.75" customHeight="1" x14ac:dyDescent="0.3">
      <c r="I273"/>
    </row>
    <row r="274" spans="9:9" ht="21.75" customHeight="1" x14ac:dyDescent="0.3">
      <c r="I274"/>
    </row>
    <row r="275" spans="9:9" ht="21.75" customHeight="1" x14ac:dyDescent="0.3">
      <c r="I275"/>
    </row>
    <row r="276" spans="9:9" ht="21.75" customHeight="1" x14ac:dyDescent="0.3">
      <c r="I276"/>
    </row>
    <row r="277" spans="9:9" ht="21.75" customHeight="1" x14ac:dyDescent="0.3">
      <c r="I277"/>
    </row>
    <row r="278" spans="9:9" ht="21.75" customHeight="1" x14ac:dyDescent="0.3">
      <c r="I278"/>
    </row>
    <row r="279" spans="9:9" ht="21.75" customHeight="1" x14ac:dyDescent="0.3">
      <c r="I279"/>
    </row>
    <row r="280" spans="9:9" ht="21.75" customHeight="1" x14ac:dyDescent="0.3">
      <c r="I280"/>
    </row>
    <row r="281" spans="9:9" ht="21.75" customHeight="1" x14ac:dyDescent="0.3">
      <c r="I281"/>
    </row>
    <row r="282" spans="9:9" ht="21.75" customHeight="1" x14ac:dyDescent="0.3">
      <c r="I282"/>
    </row>
    <row r="283" spans="9:9" ht="21.75" customHeight="1" x14ac:dyDescent="0.3">
      <c r="I283"/>
    </row>
    <row r="284" spans="9:9" ht="21.75" customHeight="1" x14ac:dyDescent="0.3">
      <c r="I284"/>
    </row>
    <row r="285" spans="9:9" ht="21.75" customHeight="1" x14ac:dyDescent="0.3">
      <c r="I285"/>
    </row>
    <row r="286" spans="9:9" ht="21.75" customHeight="1" x14ac:dyDescent="0.3">
      <c r="I286"/>
    </row>
    <row r="287" spans="9:9" ht="21.75" customHeight="1" x14ac:dyDescent="0.3">
      <c r="I287"/>
    </row>
    <row r="288" spans="9:9" ht="21.75" customHeight="1" x14ac:dyDescent="0.3">
      <c r="I288"/>
    </row>
    <row r="289" spans="9:9" ht="21.75" customHeight="1" x14ac:dyDescent="0.3">
      <c r="I289"/>
    </row>
    <row r="290" spans="9:9" ht="21.75" customHeight="1" x14ac:dyDescent="0.3">
      <c r="I290"/>
    </row>
    <row r="291" spans="9:9" ht="21.75" customHeight="1" x14ac:dyDescent="0.3">
      <c r="I291"/>
    </row>
    <row r="292" spans="9:9" ht="21.75" customHeight="1" x14ac:dyDescent="0.3">
      <c r="I292"/>
    </row>
    <row r="293" spans="9:9" ht="21.75" customHeight="1" x14ac:dyDescent="0.3">
      <c r="I293"/>
    </row>
    <row r="294" spans="9:9" ht="21.75" customHeight="1" x14ac:dyDescent="0.3">
      <c r="I294"/>
    </row>
    <row r="295" spans="9:9" ht="21.75" customHeight="1" x14ac:dyDescent="0.3">
      <c r="I295"/>
    </row>
    <row r="296" spans="9:9" ht="21.75" customHeight="1" x14ac:dyDescent="0.3">
      <c r="I296"/>
    </row>
    <row r="297" spans="9:9" ht="21.75" customHeight="1" x14ac:dyDescent="0.3">
      <c r="I297"/>
    </row>
    <row r="298" spans="9:9" ht="21.75" customHeight="1" x14ac:dyDescent="0.3">
      <c r="I298"/>
    </row>
    <row r="299" spans="9:9" ht="21.75" customHeight="1" x14ac:dyDescent="0.3">
      <c r="I299"/>
    </row>
    <row r="300" spans="9:9" ht="21.75" customHeight="1" x14ac:dyDescent="0.3">
      <c r="I300"/>
    </row>
    <row r="301" spans="9:9" ht="21.75" customHeight="1" x14ac:dyDescent="0.3">
      <c r="I301"/>
    </row>
    <row r="302" spans="9:9" ht="21.75" customHeight="1" x14ac:dyDescent="0.3">
      <c r="I302"/>
    </row>
    <row r="303" spans="9:9" ht="21.75" customHeight="1" x14ac:dyDescent="0.3">
      <c r="I303"/>
    </row>
    <row r="304" spans="9:9" ht="21.75" customHeight="1" x14ac:dyDescent="0.3">
      <c r="I304"/>
    </row>
    <row r="305" spans="9:9" ht="21.75" customHeight="1" x14ac:dyDescent="0.3">
      <c r="I305"/>
    </row>
    <row r="306" spans="9:9" ht="21.75" customHeight="1" x14ac:dyDescent="0.3">
      <c r="I306"/>
    </row>
    <row r="307" spans="9:9" ht="21.75" customHeight="1" x14ac:dyDescent="0.3">
      <c r="I307"/>
    </row>
    <row r="308" spans="9:9" ht="21.75" customHeight="1" x14ac:dyDescent="0.3">
      <c r="I308"/>
    </row>
    <row r="309" spans="9:9" ht="21.75" customHeight="1" x14ac:dyDescent="0.3">
      <c r="I309"/>
    </row>
    <row r="310" spans="9:9" ht="21.75" customHeight="1" x14ac:dyDescent="0.3">
      <c r="I310"/>
    </row>
    <row r="311" spans="9:9" ht="21.75" customHeight="1" x14ac:dyDescent="0.3">
      <c r="I311"/>
    </row>
    <row r="312" spans="9:9" ht="21.75" customHeight="1" x14ac:dyDescent="0.3">
      <c r="I312"/>
    </row>
    <row r="313" spans="9:9" ht="21.75" customHeight="1" x14ac:dyDescent="0.3">
      <c r="I313"/>
    </row>
    <row r="314" spans="9:9" ht="21.75" customHeight="1" x14ac:dyDescent="0.3">
      <c r="I314"/>
    </row>
    <row r="315" spans="9:9" ht="21.75" customHeight="1" x14ac:dyDescent="0.3">
      <c r="I315"/>
    </row>
    <row r="316" spans="9:9" ht="21.75" customHeight="1" x14ac:dyDescent="0.3">
      <c r="I316"/>
    </row>
    <row r="317" spans="9:9" ht="21.75" customHeight="1" x14ac:dyDescent="0.3">
      <c r="I317"/>
    </row>
    <row r="318" spans="9:9" ht="21.75" customHeight="1" x14ac:dyDescent="0.3">
      <c r="I318"/>
    </row>
    <row r="319" spans="9:9" ht="21.75" customHeight="1" x14ac:dyDescent="0.3">
      <c r="I319"/>
    </row>
    <row r="320" spans="9:9" ht="21.75" customHeight="1" x14ac:dyDescent="0.3">
      <c r="I320"/>
    </row>
    <row r="321" spans="9:9" ht="21.75" customHeight="1" x14ac:dyDescent="0.3">
      <c r="I321"/>
    </row>
    <row r="322" spans="9:9" ht="21.75" customHeight="1" x14ac:dyDescent="0.3">
      <c r="I322"/>
    </row>
    <row r="323" spans="9:9" ht="21.75" customHeight="1" x14ac:dyDescent="0.3">
      <c r="I323"/>
    </row>
    <row r="324" spans="9:9" ht="21.75" customHeight="1" x14ac:dyDescent="0.3">
      <c r="I324"/>
    </row>
    <row r="325" spans="9:9" ht="21.75" customHeight="1" x14ac:dyDescent="0.3">
      <c r="I325"/>
    </row>
    <row r="326" spans="9:9" ht="21.75" customHeight="1" x14ac:dyDescent="0.3">
      <c r="I326"/>
    </row>
    <row r="327" spans="9:9" ht="21.75" customHeight="1" x14ac:dyDescent="0.3">
      <c r="I327"/>
    </row>
    <row r="328" spans="9:9" ht="21.75" customHeight="1" x14ac:dyDescent="0.3">
      <c r="I328"/>
    </row>
    <row r="329" spans="9:9" ht="21.75" customHeight="1" x14ac:dyDescent="0.3">
      <c r="I329"/>
    </row>
    <row r="330" spans="9:9" ht="21.75" customHeight="1" x14ac:dyDescent="0.3">
      <c r="I330"/>
    </row>
    <row r="331" spans="9:9" ht="21.75" customHeight="1" x14ac:dyDescent="0.3">
      <c r="I331"/>
    </row>
    <row r="332" spans="9:9" ht="21.75" customHeight="1" x14ac:dyDescent="0.3">
      <c r="I332"/>
    </row>
    <row r="333" spans="9:9" ht="21.75" customHeight="1" x14ac:dyDescent="0.3">
      <c r="I333"/>
    </row>
    <row r="334" spans="9:9" ht="21.75" customHeight="1" x14ac:dyDescent="0.3">
      <c r="I334"/>
    </row>
    <row r="335" spans="9:9" ht="21.75" customHeight="1" x14ac:dyDescent="0.3">
      <c r="I335"/>
    </row>
    <row r="336" spans="9:9" ht="21.75" customHeight="1" x14ac:dyDescent="0.3">
      <c r="I336"/>
    </row>
    <row r="337" spans="9:9" ht="21.75" customHeight="1" x14ac:dyDescent="0.3">
      <c r="I337"/>
    </row>
    <row r="338" spans="9:9" ht="21.75" customHeight="1" x14ac:dyDescent="0.3">
      <c r="I338"/>
    </row>
    <row r="339" spans="9:9" ht="21.75" customHeight="1" x14ac:dyDescent="0.3">
      <c r="I339"/>
    </row>
    <row r="340" spans="9:9" ht="21.75" customHeight="1" x14ac:dyDescent="0.3">
      <c r="I340"/>
    </row>
    <row r="341" spans="9:9" ht="21.75" customHeight="1" x14ac:dyDescent="0.3">
      <c r="I341"/>
    </row>
    <row r="342" spans="9:9" ht="21.75" customHeight="1" x14ac:dyDescent="0.3">
      <c r="I342"/>
    </row>
    <row r="343" spans="9:9" ht="21.75" customHeight="1" x14ac:dyDescent="0.3">
      <c r="I343"/>
    </row>
    <row r="344" spans="9:9" ht="21.75" customHeight="1" x14ac:dyDescent="0.3">
      <c r="I344"/>
    </row>
    <row r="345" spans="9:9" ht="21.75" customHeight="1" x14ac:dyDescent="0.3">
      <c r="I345"/>
    </row>
    <row r="346" spans="9:9" ht="21.75" customHeight="1" x14ac:dyDescent="0.3">
      <c r="I346"/>
    </row>
    <row r="347" spans="9:9" ht="21.75" customHeight="1" x14ac:dyDescent="0.3">
      <c r="I347"/>
    </row>
    <row r="348" spans="9:9" ht="21.75" customHeight="1" x14ac:dyDescent="0.3">
      <c r="I348"/>
    </row>
    <row r="349" spans="9:9" ht="21.75" customHeight="1" x14ac:dyDescent="0.3">
      <c r="I349"/>
    </row>
    <row r="350" spans="9:9" ht="21.75" customHeight="1" x14ac:dyDescent="0.3">
      <c r="I350"/>
    </row>
    <row r="351" spans="9:9" ht="21.75" customHeight="1" x14ac:dyDescent="0.3">
      <c r="I351"/>
    </row>
    <row r="352" spans="9:9" ht="21.75" customHeight="1" x14ac:dyDescent="0.3">
      <c r="I352"/>
    </row>
    <row r="353" spans="9:9" ht="21.75" customHeight="1" x14ac:dyDescent="0.3">
      <c r="I353"/>
    </row>
    <row r="354" spans="9:9" ht="21.75" customHeight="1" x14ac:dyDescent="0.3">
      <c r="I354"/>
    </row>
    <row r="355" spans="9:9" ht="21.75" customHeight="1" x14ac:dyDescent="0.3">
      <c r="I355"/>
    </row>
    <row r="356" spans="9:9" ht="21.75" customHeight="1" x14ac:dyDescent="0.3">
      <c r="I356"/>
    </row>
    <row r="357" spans="9:9" ht="21.75" customHeight="1" x14ac:dyDescent="0.3">
      <c r="I357"/>
    </row>
    <row r="358" spans="9:9" ht="21.75" customHeight="1" x14ac:dyDescent="0.3">
      <c r="I358"/>
    </row>
    <row r="359" spans="9:9" ht="21.75" customHeight="1" x14ac:dyDescent="0.3">
      <c r="I359"/>
    </row>
    <row r="360" spans="9:9" ht="21.75" customHeight="1" x14ac:dyDescent="0.3">
      <c r="I360"/>
    </row>
    <row r="361" spans="9:9" ht="21.75" customHeight="1" x14ac:dyDescent="0.3">
      <c r="I361"/>
    </row>
    <row r="362" spans="9:9" ht="21.75" customHeight="1" x14ac:dyDescent="0.3">
      <c r="I362"/>
    </row>
    <row r="363" spans="9:9" ht="21.75" customHeight="1" x14ac:dyDescent="0.3">
      <c r="I363"/>
    </row>
    <row r="364" spans="9:9" ht="21.75" customHeight="1" x14ac:dyDescent="0.3">
      <c r="I364"/>
    </row>
    <row r="365" spans="9:9" ht="21.75" customHeight="1" x14ac:dyDescent="0.3">
      <c r="I365"/>
    </row>
    <row r="366" spans="9:9" ht="21.75" customHeight="1" x14ac:dyDescent="0.3">
      <c r="I366"/>
    </row>
    <row r="367" spans="9:9" ht="21.75" customHeight="1" x14ac:dyDescent="0.3">
      <c r="I367"/>
    </row>
    <row r="368" spans="9:9" ht="21.75" customHeight="1" x14ac:dyDescent="0.3">
      <c r="I368"/>
    </row>
    <row r="369" spans="9:9" ht="21.75" customHeight="1" x14ac:dyDescent="0.3">
      <c r="I369"/>
    </row>
    <row r="370" spans="9:9" ht="21.75" customHeight="1" x14ac:dyDescent="0.3">
      <c r="I370"/>
    </row>
    <row r="371" spans="9:9" ht="21.75" customHeight="1" x14ac:dyDescent="0.3">
      <c r="I371"/>
    </row>
    <row r="372" spans="9:9" ht="21.75" customHeight="1" x14ac:dyDescent="0.3">
      <c r="I372"/>
    </row>
    <row r="373" spans="9:9" ht="21.75" customHeight="1" x14ac:dyDescent="0.3">
      <c r="I373"/>
    </row>
    <row r="374" spans="9:9" ht="21.75" customHeight="1" x14ac:dyDescent="0.3">
      <c r="I374"/>
    </row>
    <row r="375" spans="9:9" ht="21.75" customHeight="1" x14ac:dyDescent="0.3">
      <c r="I375"/>
    </row>
    <row r="376" spans="9:9" ht="21.75" customHeight="1" x14ac:dyDescent="0.3">
      <c r="I376"/>
    </row>
    <row r="377" spans="9:9" ht="21.75" customHeight="1" x14ac:dyDescent="0.3">
      <c r="I377"/>
    </row>
    <row r="378" spans="9:9" ht="21.75" customHeight="1" x14ac:dyDescent="0.3">
      <c r="I378"/>
    </row>
    <row r="379" spans="9:9" ht="21.75" customHeight="1" x14ac:dyDescent="0.3">
      <c r="I379"/>
    </row>
    <row r="380" spans="9:9" ht="21.75" customHeight="1" x14ac:dyDescent="0.3">
      <c r="I380"/>
    </row>
    <row r="381" spans="9:9" ht="21.75" customHeight="1" x14ac:dyDescent="0.3">
      <c r="I381"/>
    </row>
    <row r="382" spans="9:9" ht="21.75" customHeight="1" x14ac:dyDescent="0.3">
      <c r="I382"/>
    </row>
    <row r="383" spans="9:9" ht="21.75" customHeight="1" x14ac:dyDescent="0.3">
      <c r="I383"/>
    </row>
    <row r="384" spans="9:9" ht="21.75" customHeight="1" x14ac:dyDescent="0.3">
      <c r="I384"/>
    </row>
    <row r="385" spans="9:9" ht="21.75" customHeight="1" x14ac:dyDescent="0.3">
      <c r="I385"/>
    </row>
    <row r="386" spans="9:9" ht="21.75" customHeight="1" x14ac:dyDescent="0.3">
      <c r="I386"/>
    </row>
    <row r="387" spans="9:9" ht="21.75" customHeight="1" x14ac:dyDescent="0.3">
      <c r="I387"/>
    </row>
    <row r="388" spans="9:9" ht="21.75" customHeight="1" x14ac:dyDescent="0.3">
      <c r="I388"/>
    </row>
    <row r="389" spans="9:9" ht="21.75" customHeight="1" x14ac:dyDescent="0.3">
      <c r="I389"/>
    </row>
    <row r="390" spans="9:9" ht="21.75" customHeight="1" x14ac:dyDescent="0.3">
      <c r="I390"/>
    </row>
    <row r="391" spans="9:9" ht="21.75" customHeight="1" x14ac:dyDescent="0.3">
      <c r="I391"/>
    </row>
    <row r="392" spans="9:9" ht="21.75" customHeight="1" x14ac:dyDescent="0.3">
      <c r="I392"/>
    </row>
    <row r="393" spans="9:9" ht="21.75" customHeight="1" x14ac:dyDescent="0.3">
      <c r="I393"/>
    </row>
    <row r="394" spans="9:9" ht="21.75" customHeight="1" x14ac:dyDescent="0.3">
      <c r="I394"/>
    </row>
    <row r="395" spans="9:9" ht="21.75" customHeight="1" x14ac:dyDescent="0.3">
      <c r="I395"/>
    </row>
    <row r="396" spans="9:9" ht="21.75" customHeight="1" x14ac:dyDescent="0.3">
      <c r="I396"/>
    </row>
    <row r="397" spans="9:9" ht="21.75" customHeight="1" x14ac:dyDescent="0.3">
      <c r="I397"/>
    </row>
    <row r="398" spans="9:9" ht="21.75" customHeight="1" x14ac:dyDescent="0.3">
      <c r="I398"/>
    </row>
    <row r="399" spans="9:9" ht="21.75" customHeight="1" x14ac:dyDescent="0.3">
      <c r="I399"/>
    </row>
    <row r="400" spans="9:9" ht="21.75" customHeight="1" x14ac:dyDescent="0.3">
      <c r="I400"/>
    </row>
    <row r="401" spans="9:9" ht="21.75" customHeight="1" x14ac:dyDescent="0.3">
      <c r="I401"/>
    </row>
    <row r="402" spans="9:9" ht="21.75" customHeight="1" x14ac:dyDescent="0.3">
      <c r="I402"/>
    </row>
    <row r="403" spans="9:9" ht="21.75" customHeight="1" x14ac:dyDescent="0.3">
      <c r="I403"/>
    </row>
    <row r="404" spans="9:9" ht="21.75" customHeight="1" x14ac:dyDescent="0.3">
      <c r="I404"/>
    </row>
    <row r="405" spans="9:9" ht="21.75" customHeight="1" x14ac:dyDescent="0.3">
      <c r="I405"/>
    </row>
    <row r="406" spans="9:9" ht="21.75" customHeight="1" x14ac:dyDescent="0.3">
      <c r="I406"/>
    </row>
    <row r="407" spans="9:9" ht="21.75" customHeight="1" x14ac:dyDescent="0.3">
      <c r="I407"/>
    </row>
    <row r="408" spans="9:9" ht="21.75" customHeight="1" x14ac:dyDescent="0.3">
      <c r="I408"/>
    </row>
    <row r="409" spans="9:9" ht="21.75" customHeight="1" x14ac:dyDescent="0.3">
      <c r="I409"/>
    </row>
    <row r="410" spans="9:9" ht="21.75" customHeight="1" x14ac:dyDescent="0.3">
      <c r="I410"/>
    </row>
    <row r="411" spans="9:9" ht="21.75" customHeight="1" x14ac:dyDescent="0.3">
      <c r="I411"/>
    </row>
    <row r="412" spans="9:9" ht="21.75" customHeight="1" x14ac:dyDescent="0.3">
      <c r="I412"/>
    </row>
    <row r="413" spans="9:9" ht="21.75" customHeight="1" x14ac:dyDescent="0.3">
      <c r="I413"/>
    </row>
    <row r="414" spans="9:9" ht="21.75" customHeight="1" x14ac:dyDescent="0.3">
      <c r="I414"/>
    </row>
    <row r="415" spans="9:9" ht="21.75" customHeight="1" x14ac:dyDescent="0.3">
      <c r="I415"/>
    </row>
    <row r="416" spans="9:9" ht="21.75" customHeight="1" x14ac:dyDescent="0.3">
      <c r="I416"/>
    </row>
    <row r="417" spans="9:9" ht="21.75" customHeight="1" x14ac:dyDescent="0.3">
      <c r="I417"/>
    </row>
    <row r="418" spans="9:9" ht="21.75" customHeight="1" x14ac:dyDescent="0.3">
      <c r="I418"/>
    </row>
    <row r="419" spans="9:9" ht="21.75" customHeight="1" x14ac:dyDescent="0.3">
      <c r="I419"/>
    </row>
    <row r="420" spans="9:9" ht="21.75" customHeight="1" x14ac:dyDescent="0.3">
      <c r="I420"/>
    </row>
    <row r="421" spans="9:9" ht="21.75" customHeight="1" x14ac:dyDescent="0.3">
      <c r="I421"/>
    </row>
    <row r="422" spans="9:9" ht="21.75" customHeight="1" x14ac:dyDescent="0.3">
      <c r="I422"/>
    </row>
    <row r="423" spans="9:9" ht="21.75" customHeight="1" x14ac:dyDescent="0.3">
      <c r="I423"/>
    </row>
    <row r="424" spans="9:9" ht="21.75" customHeight="1" x14ac:dyDescent="0.3">
      <c r="I424"/>
    </row>
    <row r="425" spans="9:9" ht="21.75" customHeight="1" x14ac:dyDescent="0.3">
      <c r="I425"/>
    </row>
    <row r="426" spans="9:9" ht="21.75" customHeight="1" x14ac:dyDescent="0.3">
      <c r="I426"/>
    </row>
    <row r="427" spans="9:9" ht="21.75" customHeight="1" x14ac:dyDescent="0.3">
      <c r="I427"/>
    </row>
    <row r="428" spans="9:9" ht="21.75" customHeight="1" x14ac:dyDescent="0.3">
      <c r="I428"/>
    </row>
    <row r="429" spans="9:9" ht="21.75" customHeight="1" x14ac:dyDescent="0.3">
      <c r="I429"/>
    </row>
    <row r="430" spans="9:9" ht="21.75" customHeight="1" x14ac:dyDescent="0.3">
      <c r="I430"/>
    </row>
    <row r="431" spans="9:9" ht="21.75" customHeight="1" x14ac:dyDescent="0.3">
      <c r="I431"/>
    </row>
    <row r="432" spans="9:9" ht="21.75" customHeight="1" x14ac:dyDescent="0.3">
      <c r="I432"/>
    </row>
    <row r="433" spans="9:9" ht="21.75" customHeight="1" x14ac:dyDescent="0.3">
      <c r="I433"/>
    </row>
    <row r="434" spans="9:9" ht="21.75" customHeight="1" x14ac:dyDescent="0.3">
      <c r="I434"/>
    </row>
    <row r="435" spans="9:9" ht="21.75" customHeight="1" x14ac:dyDescent="0.3">
      <c r="I435"/>
    </row>
    <row r="436" spans="9:9" ht="21.75" customHeight="1" x14ac:dyDescent="0.3">
      <c r="I436"/>
    </row>
    <row r="437" spans="9:9" ht="21.75" customHeight="1" x14ac:dyDescent="0.3">
      <c r="I437"/>
    </row>
    <row r="438" spans="9:9" ht="21.75" customHeight="1" x14ac:dyDescent="0.3">
      <c r="I438"/>
    </row>
    <row r="439" spans="9:9" ht="21.75" customHeight="1" x14ac:dyDescent="0.3">
      <c r="I439"/>
    </row>
    <row r="440" spans="9:9" ht="21.75" customHeight="1" x14ac:dyDescent="0.3">
      <c r="I440"/>
    </row>
    <row r="441" spans="9:9" ht="21.75" customHeight="1" x14ac:dyDescent="0.3">
      <c r="I441"/>
    </row>
    <row r="442" spans="9:9" ht="21.75" customHeight="1" x14ac:dyDescent="0.3">
      <c r="I442"/>
    </row>
    <row r="443" spans="9:9" ht="21.75" customHeight="1" x14ac:dyDescent="0.3">
      <c r="I443"/>
    </row>
    <row r="444" spans="9:9" ht="21.75" customHeight="1" x14ac:dyDescent="0.3">
      <c r="I444"/>
    </row>
    <row r="445" spans="9:9" ht="21.75" customHeight="1" x14ac:dyDescent="0.3">
      <c r="I445"/>
    </row>
    <row r="446" spans="9:9" ht="21.75" customHeight="1" x14ac:dyDescent="0.3">
      <c r="I446"/>
    </row>
    <row r="447" spans="9:9" ht="21.75" customHeight="1" x14ac:dyDescent="0.3">
      <c r="I447"/>
    </row>
    <row r="448" spans="9:9" ht="21.75" customHeight="1" x14ac:dyDescent="0.3">
      <c r="I448"/>
    </row>
    <row r="449" spans="9:9" ht="21.75" customHeight="1" x14ac:dyDescent="0.3">
      <c r="I449"/>
    </row>
    <row r="450" spans="9:9" ht="21.75" customHeight="1" x14ac:dyDescent="0.3">
      <c r="I450"/>
    </row>
    <row r="451" spans="9:9" ht="21.75" customHeight="1" x14ac:dyDescent="0.3">
      <c r="I451"/>
    </row>
    <row r="452" spans="9:9" ht="21.75" customHeight="1" x14ac:dyDescent="0.3">
      <c r="I452"/>
    </row>
    <row r="453" spans="9:9" ht="21.75" customHeight="1" x14ac:dyDescent="0.3">
      <c r="I453"/>
    </row>
    <row r="454" spans="9:9" ht="21.75" customHeight="1" x14ac:dyDescent="0.3">
      <c r="I454"/>
    </row>
    <row r="455" spans="9:9" ht="21.75" customHeight="1" x14ac:dyDescent="0.3">
      <c r="I455"/>
    </row>
    <row r="456" spans="9:9" ht="21.75" customHeight="1" x14ac:dyDescent="0.3">
      <c r="I456"/>
    </row>
    <row r="457" spans="9:9" ht="21.75" customHeight="1" x14ac:dyDescent="0.3">
      <c r="I457"/>
    </row>
    <row r="458" spans="9:9" ht="21.75" customHeight="1" x14ac:dyDescent="0.3">
      <c r="I458"/>
    </row>
    <row r="459" spans="9:9" ht="21.75" customHeight="1" x14ac:dyDescent="0.3">
      <c r="I459"/>
    </row>
    <row r="460" spans="9:9" ht="21.75" customHeight="1" x14ac:dyDescent="0.3">
      <c r="I460"/>
    </row>
    <row r="461" spans="9:9" ht="21.75" customHeight="1" x14ac:dyDescent="0.3">
      <c r="I461"/>
    </row>
    <row r="462" spans="9:9" ht="21.75" customHeight="1" x14ac:dyDescent="0.3">
      <c r="I462"/>
    </row>
    <row r="463" spans="9:9" ht="21.75" customHeight="1" x14ac:dyDescent="0.3">
      <c r="I463"/>
    </row>
    <row r="464" spans="9:9" ht="21.75" customHeight="1" x14ac:dyDescent="0.3">
      <c r="I464"/>
    </row>
    <row r="465" spans="9:9" ht="21.75" customHeight="1" x14ac:dyDescent="0.3">
      <c r="I465"/>
    </row>
    <row r="466" spans="9:9" ht="21.75" customHeight="1" x14ac:dyDescent="0.3">
      <c r="I466"/>
    </row>
    <row r="467" spans="9:9" ht="21.75" customHeight="1" x14ac:dyDescent="0.3">
      <c r="I467"/>
    </row>
    <row r="468" spans="9:9" ht="21.75" customHeight="1" x14ac:dyDescent="0.3">
      <c r="I468"/>
    </row>
    <row r="469" spans="9:9" ht="21.75" customHeight="1" x14ac:dyDescent="0.3">
      <c r="I469"/>
    </row>
    <row r="470" spans="9:9" ht="21.75" customHeight="1" x14ac:dyDescent="0.3">
      <c r="I470"/>
    </row>
    <row r="471" spans="9:9" ht="21.75" customHeight="1" x14ac:dyDescent="0.3">
      <c r="I471"/>
    </row>
    <row r="472" spans="9:9" ht="21.75" customHeight="1" x14ac:dyDescent="0.3">
      <c r="I472"/>
    </row>
    <row r="473" spans="9:9" ht="21.75" customHeight="1" x14ac:dyDescent="0.3">
      <c r="I473"/>
    </row>
    <row r="474" spans="9:9" ht="21.75" customHeight="1" x14ac:dyDescent="0.3">
      <c r="I474"/>
    </row>
    <row r="475" spans="9:9" ht="21.75" customHeight="1" x14ac:dyDescent="0.3">
      <c r="I475"/>
    </row>
    <row r="476" spans="9:9" ht="21.75" customHeight="1" x14ac:dyDescent="0.3">
      <c r="I476"/>
    </row>
    <row r="477" spans="9:9" ht="21.75" customHeight="1" x14ac:dyDescent="0.3">
      <c r="I477"/>
    </row>
    <row r="478" spans="9:9" ht="21.75" customHeight="1" x14ac:dyDescent="0.3">
      <c r="I478"/>
    </row>
    <row r="479" spans="9:9" ht="21.75" customHeight="1" x14ac:dyDescent="0.3">
      <c r="I479"/>
    </row>
    <row r="480" spans="9:9" ht="21.75" customHeight="1" x14ac:dyDescent="0.3">
      <c r="I480"/>
    </row>
    <row r="481" spans="9:9" ht="21.75" customHeight="1" x14ac:dyDescent="0.3">
      <c r="I481"/>
    </row>
    <row r="482" spans="9:9" ht="21.75" customHeight="1" x14ac:dyDescent="0.3">
      <c r="I482"/>
    </row>
    <row r="483" spans="9:9" ht="21.75" customHeight="1" x14ac:dyDescent="0.3">
      <c r="I483"/>
    </row>
    <row r="484" spans="9:9" ht="21.75" customHeight="1" x14ac:dyDescent="0.3">
      <c r="I484"/>
    </row>
    <row r="485" spans="9:9" ht="21.75" customHeight="1" x14ac:dyDescent="0.3">
      <c r="I485"/>
    </row>
    <row r="486" spans="9:9" ht="21.75" customHeight="1" x14ac:dyDescent="0.3">
      <c r="I486"/>
    </row>
    <row r="487" spans="9:9" ht="21.75" customHeight="1" x14ac:dyDescent="0.3">
      <c r="I487"/>
    </row>
    <row r="488" spans="9:9" ht="21.75" customHeight="1" x14ac:dyDescent="0.3">
      <c r="I488"/>
    </row>
    <row r="489" spans="9:9" ht="21.75" customHeight="1" x14ac:dyDescent="0.3">
      <c r="I489"/>
    </row>
    <row r="490" spans="9:9" ht="21.75" customHeight="1" x14ac:dyDescent="0.3">
      <c r="I490"/>
    </row>
    <row r="491" spans="9:9" ht="21.75" customHeight="1" x14ac:dyDescent="0.3">
      <c r="I491"/>
    </row>
    <row r="492" spans="9:9" ht="21.75" customHeight="1" x14ac:dyDescent="0.3">
      <c r="I492"/>
    </row>
    <row r="493" spans="9:9" ht="21.75" customHeight="1" x14ac:dyDescent="0.3">
      <c r="I493"/>
    </row>
    <row r="494" spans="9:9" ht="21.75" customHeight="1" x14ac:dyDescent="0.3">
      <c r="I494"/>
    </row>
    <row r="495" spans="9:9" ht="21.75" customHeight="1" x14ac:dyDescent="0.3">
      <c r="I495"/>
    </row>
    <row r="496" spans="9:9" ht="21.75" customHeight="1" x14ac:dyDescent="0.3">
      <c r="I496"/>
    </row>
    <row r="497" spans="9:9" ht="21.75" customHeight="1" x14ac:dyDescent="0.3">
      <c r="I497"/>
    </row>
    <row r="498" spans="9:9" ht="21.75" customHeight="1" x14ac:dyDescent="0.3">
      <c r="I498"/>
    </row>
    <row r="499" spans="9:9" ht="21.75" customHeight="1" x14ac:dyDescent="0.3">
      <c r="I499"/>
    </row>
    <row r="500" spans="9:9" ht="21.75" customHeight="1" x14ac:dyDescent="0.3">
      <c r="I500"/>
    </row>
    <row r="501" spans="9:9" ht="21.75" customHeight="1" x14ac:dyDescent="0.3">
      <c r="I501"/>
    </row>
    <row r="502" spans="9:9" ht="21.75" customHeight="1" x14ac:dyDescent="0.3">
      <c r="I502"/>
    </row>
    <row r="503" spans="9:9" ht="21.75" customHeight="1" x14ac:dyDescent="0.3">
      <c r="I503"/>
    </row>
    <row r="504" spans="9:9" ht="21.75" customHeight="1" x14ac:dyDescent="0.3">
      <c r="I504"/>
    </row>
    <row r="505" spans="9:9" ht="21.75" customHeight="1" x14ac:dyDescent="0.3">
      <c r="I505"/>
    </row>
    <row r="506" spans="9:9" ht="21.75" customHeight="1" x14ac:dyDescent="0.3">
      <c r="I506"/>
    </row>
    <row r="507" spans="9:9" ht="21.75" customHeight="1" x14ac:dyDescent="0.3">
      <c r="I507"/>
    </row>
    <row r="508" spans="9:9" ht="21.75" customHeight="1" x14ac:dyDescent="0.3">
      <c r="I508"/>
    </row>
    <row r="509" spans="9:9" ht="21.75" customHeight="1" x14ac:dyDescent="0.3">
      <c r="I509"/>
    </row>
    <row r="510" spans="9:9" ht="21.75" customHeight="1" x14ac:dyDescent="0.3">
      <c r="I510"/>
    </row>
    <row r="511" spans="9:9" ht="21.75" customHeight="1" x14ac:dyDescent="0.3">
      <c r="I511"/>
    </row>
    <row r="512" spans="9:9" ht="21.75" customHeight="1" x14ac:dyDescent="0.3">
      <c r="I512"/>
    </row>
    <row r="513" spans="9:9" ht="21.75" customHeight="1" x14ac:dyDescent="0.3">
      <c r="I513"/>
    </row>
    <row r="514" spans="9:9" ht="21.75" customHeight="1" x14ac:dyDescent="0.3">
      <c r="I514"/>
    </row>
    <row r="515" spans="9:9" ht="21.75" customHeight="1" x14ac:dyDescent="0.3">
      <c r="I515"/>
    </row>
    <row r="516" spans="9:9" ht="21.75" customHeight="1" x14ac:dyDescent="0.3">
      <c r="I516"/>
    </row>
    <row r="517" spans="9:9" ht="21.75" customHeight="1" x14ac:dyDescent="0.3">
      <c r="I517"/>
    </row>
    <row r="518" spans="9:9" ht="21.75" customHeight="1" x14ac:dyDescent="0.3">
      <c r="I518"/>
    </row>
    <row r="519" spans="9:9" ht="21.75" customHeight="1" x14ac:dyDescent="0.3">
      <c r="I519"/>
    </row>
    <row r="520" spans="9:9" ht="21.75" customHeight="1" x14ac:dyDescent="0.3">
      <c r="I520"/>
    </row>
    <row r="521" spans="9:9" ht="21.75" customHeight="1" x14ac:dyDescent="0.3">
      <c r="I521"/>
    </row>
    <row r="522" spans="9:9" ht="21.75" customHeight="1" x14ac:dyDescent="0.3">
      <c r="I522"/>
    </row>
    <row r="523" spans="9:9" ht="21.75" customHeight="1" x14ac:dyDescent="0.3">
      <c r="I523"/>
    </row>
    <row r="524" spans="9:9" ht="21.75" customHeight="1" x14ac:dyDescent="0.3">
      <c r="I524"/>
    </row>
    <row r="525" spans="9:9" ht="21.75" customHeight="1" x14ac:dyDescent="0.3">
      <c r="I525"/>
    </row>
    <row r="526" spans="9:9" ht="21.75" customHeight="1" x14ac:dyDescent="0.3">
      <c r="I526"/>
    </row>
    <row r="527" spans="9:9" ht="21.75" customHeight="1" x14ac:dyDescent="0.3">
      <c r="I527"/>
    </row>
    <row r="528" spans="9:9" ht="21.75" customHeight="1" x14ac:dyDescent="0.3">
      <c r="I528"/>
    </row>
    <row r="529" spans="9:9" ht="21.75" customHeight="1" x14ac:dyDescent="0.3">
      <c r="I529"/>
    </row>
    <row r="530" spans="9:9" ht="21.75" customHeight="1" x14ac:dyDescent="0.3">
      <c r="I530"/>
    </row>
    <row r="531" spans="9:9" ht="21.75" customHeight="1" x14ac:dyDescent="0.3">
      <c r="I531"/>
    </row>
    <row r="532" spans="9:9" ht="21.75" customHeight="1" x14ac:dyDescent="0.3">
      <c r="I532"/>
    </row>
    <row r="533" spans="9:9" ht="21.75" customHeight="1" x14ac:dyDescent="0.3">
      <c r="I533"/>
    </row>
    <row r="534" spans="9:9" ht="21.75" customHeight="1" x14ac:dyDescent="0.3">
      <c r="I534"/>
    </row>
    <row r="535" spans="9:9" ht="21.75" customHeight="1" x14ac:dyDescent="0.3">
      <c r="I535"/>
    </row>
    <row r="536" spans="9:9" ht="21.75" customHeight="1" x14ac:dyDescent="0.3">
      <c r="I536"/>
    </row>
    <row r="537" spans="9:9" ht="21.75" customHeight="1" x14ac:dyDescent="0.3">
      <c r="I537"/>
    </row>
    <row r="538" spans="9:9" ht="21.75" customHeight="1" x14ac:dyDescent="0.3">
      <c r="I538"/>
    </row>
    <row r="539" spans="9:9" ht="21.75" customHeight="1" x14ac:dyDescent="0.3">
      <c r="I539"/>
    </row>
    <row r="540" spans="9:9" ht="21.75" customHeight="1" x14ac:dyDescent="0.3">
      <c r="I540"/>
    </row>
    <row r="541" spans="9:9" ht="21.75" customHeight="1" x14ac:dyDescent="0.3">
      <c r="I541"/>
    </row>
    <row r="542" spans="9:9" ht="21.75" customHeight="1" x14ac:dyDescent="0.3">
      <c r="I542"/>
    </row>
    <row r="543" spans="9:9" ht="21.75" customHeight="1" x14ac:dyDescent="0.3">
      <c r="I543"/>
    </row>
    <row r="544" spans="9:9" ht="21.75" customHeight="1" x14ac:dyDescent="0.3">
      <c r="I544"/>
    </row>
    <row r="545" spans="9:9" ht="21.75" customHeight="1" x14ac:dyDescent="0.3">
      <c r="I545"/>
    </row>
    <row r="546" spans="9:9" ht="21.75" customHeight="1" x14ac:dyDescent="0.3">
      <c r="I546"/>
    </row>
    <row r="547" spans="9:9" ht="21.75" customHeight="1" x14ac:dyDescent="0.3">
      <c r="I547"/>
    </row>
    <row r="548" spans="9:9" ht="21.75" customHeight="1" x14ac:dyDescent="0.3">
      <c r="I548"/>
    </row>
    <row r="549" spans="9:9" ht="21.75" customHeight="1" x14ac:dyDescent="0.3">
      <c r="I549"/>
    </row>
    <row r="550" spans="9:9" ht="21.75" customHeight="1" x14ac:dyDescent="0.3">
      <c r="I550"/>
    </row>
    <row r="551" spans="9:9" ht="21.75" customHeight="1" x14ac:dyDescent="0.3">
      <c r="I551"/>
    </row>
    <row r="552" spans="9:9" ht="21.75" customHeight="1" x14ac:dyDescent="0.3">
      <c r="I552"/>
    </row>
    <row r="553" spans="9:9" ht="21.75" customHeight="1" x14ac:dyDescent="0.3">
      <c r="I553"/>
    </row>
    <row r="554" spans="9:9" ht="21.75" customHeight="1" x14ac:dyDescent="0.3">
      <c r="I554"/>
    </row>
    <row r="555" spans="9:9" ht="21.75" customHeight="1" x14ac:dyDescent="0.3">
      <c r="I555"/>
    </row>
    <row r="556" spans="9:9" ht="21.75" customHeight="1" x14ac:dyDescent="0.3">
      <c r="I556"/>
    </row>
    <row r="557" spans="9:9" ht="21.75" customHeight="1" x14ac:dyDescent="0.3">
      <c r="I557"/>
    </row>
    <row r="558" spans="9:9" ht="21.75" customHeight="1" x14ac:dyDescent="0.3">
      <c r="I558"/>
    </row>
    <row r="559" spans="9:9" ht="21.75" customHeight="1" x14ac:dyDescent="0.3">
      <c r="I559"/>
    </row>
    <row r="560" spans="9:9" ht="21.75" customHeight="1" x14ac:dyDescent="0.3">
      <c r="I560"/>
    </row>
    <row r="561" spans="9:9" ht="21.75" customHeight="1" x14ac:dyDescent="0.3">
      <c r="I561"/>
    </row>
    <row r="562" spans="9:9" ht="21.75" customHeight="1" x14ac:dyDescent="0.3">
      <c r="I562"/>
    </row>
    <row r="563" spans="9:9" ht="21.75" customHeight="1" x14ac:dyDescent="0.3">
      <c r="I563"/>
    </row>
    <row r="564" spans="9:9" ht="21.75" customHeight="1" x14ac:dyDescent="0.3">
      <c r="I564"/>
    </row>
    <row r="565" spans="9:9" ht="21.75" customHeight="1" x14ac:dyDescent="0.3">
      <c r="I565"/>
    </row>
    <row r="566" spans="9:9" ht="21.75" customHeight="1" x14ac:dyDescent="0.3">
      <c r="I566"/>
    </row>
    <row r="567" spans="9:9" ht="21.75" customHeight="1" x14ac:dyDescent="0.3">
      <c r="I567"/>
    </row>
    <row r="568" spans="9:9" ht="21.75" customHeight="1" x14ac:dyDescent="0.3">
      <c r="I568"/>
    </row>
    <row r="569" spans="9:9" ht="21.75" customHeight="1" x14ac:dyDescent="0.3">
      <c r="I569"/>
    </row>
    <row r="570" spans="9:9" ht="21.75" customHeight="1" x14ac:dyDescent="0.3">
      <c r="I570"/>
    </row>
    <row r="571" spans="9:9" ht="21.75" customHeight="1" x14ac:dyDescent="0.3">
      <c r="I571"/>
    </row>
    <row r="572" spans="9:9" ht="21.75" customHeight="1" x14ac:dyDescent="0.3">
      <c r="I572"/>
    </row>
    <row r="573" spans="9:9" ht="21.75" customHeight="1" x14ac:dyDescent="0.3">
      <c r="I573"/>
    </row>
    <row r="574" spans="9:9" ht="21.75" customHeight="1" x14ac:dyDescent="0.3">
      <c r="I574"/>
    </row>
    <row r="575" spans="9:9" ht="21.75" customHeight="1" x14ac:dyDescent="0.3">
      <c r="I575"/>
    </row>
    <row r="576" spans="9:9" ht="21.75" customHeight="1" x14ac:dyDescent="0.3">
      <c r="I576"/>
    </row>
    <row r="577" spans="9:9" ht="21.75" customHeight="1" x14ac:dyDescent="0.3">
      <c r="I577"/>
    </row>
    <row r="578" spans="9:9" ht="21.75" customHeight="1" x14ac:dyDescent="0.3">
      <c r="I578"/>
    </row>
    <row r="579" spans="9:9" ht="21.75" customHeight="1" x14ac:dyDescent="0.3">
      <c r="I579"/>
    </row>
    <row r="580" spans="9:9" ht="21.75" customHeight="1" x14ac:dyDescent="0.3">
      <c r="I580"/>
    </row>
    <row r="581" spans="9:9" ht="21.75" customHeight="1" x14ac:dyDescent="0.3">
      <c r="I581"/>
    </row>
    <row r="582" spans="9:9" ht="21.75" customHeight="1" x14ac:dyDescent="0.3">
      <c r="I582"/>
    </row>
    <row r="583" spans="9:9" ht="21.75" customHeight="1" x14ac:dyDescent="0.3">
      <c r="I583"/>
    </row>
    <row r="584" spans="9:9" ht="21.75" customHeight="1" x14ac:dyDescent="0.3">
      <c r="I584"/>
    </row>
    <row r="585" spans="9:9" ht="21.75" customHeight="1" x14ac:dyDescent="0.3">
      <c r="I585"/>
    </row>
    <row r="586" spans="9:9" ht="21.75" customHeight="1" x14ac:dyDescent="0.3">
      <c r="I586"/>
    </row>
    <row r="587" spans="9:9" ht="21.75" customHeight="1" x14ac:dyDescent="0.3">
      <c r="I587"/>
    </row>
    <row r="588" spans="9:9" ht="21.75" customHeight="1" x14ac:dyDescent="0.3">
      <c r="I588"/>
    </row>
    <row r="589" spans="9:9" ht="21.75" customHeight="1" x14ac:dyDescent="0.3">
      <c r="I589"/>
    </row>
    <row r="590" spans="9:9" ht="21.75" customHeight="1" x14ac:dyDescent="0.3">
      <c r="I590"/>
    </row>
    <row r="591" spans="9:9" ht="21.75" customHeight="1" x14ac:dyDescent="0.3">
      <c r="I591"/>
    </row>
    <row r="592" spans="9:9" ht="21.75" customHeight="1" x14ac:dyDescent="0.3">
      <c r="I592"/>
    </row>
    <row r="593" spans="9:9" ht="21.75" customHeight="1" x14ac:dyDescent="0.3">
      <c r="I593"/>
    </row>
    <row r="594" spans="9:9" ht="21.75" customHeight="1" x14ac:dyDescent="0.3">
      <c r="I594"/>
    </row>
    <row r="595" spans="9:9" ht="21.75" customHeight="1" x14ac:dyDescent="0.3">
      <c r="I595"/>
    </row>
    <row r="596" spans="9:9" ht="21.75" customHeight="1" x14ac:dyDescent="0.3">
      <c r="I596"/>
    </row>
    <row r="597" spans="9:9" ht="21.75" customHeight="1" x14ac:dyDescent="0.3">
      <c r="I597"/>
    </row>
    <row r="598" spans="9:9" ht="21.75" customHeight="1" x14ac:dyDescent="0.3">
      <c r="I598"/>
    </row>
    <row r="599" spans="9:9" ht="21.75" customHeight="1" x14ac:dyDescent="0.3">
      <c r="I599"/>
    </row>
    <row r="600" spans="9:9" ht="21.75" customHeight="1" x14ac:dyDescent="0.3">
      <c r="I600"/>
    </row>
    <row r="601" spans="9:9" ht="21.75" customHeight="1" x14ac:dyDescent="0.3">
      <c r="I601"/>
    </row>
    <row r="602" spans="9:9" ht="21.75" customHeight="1" x14ac:dyDescent="0.3">
      <c r="I602"/>
    </row>
    <row r="603" spans="9:9" ht="21.75" customHeight="1" x14ac:dyDescent="0.3">
      <c r="I603"/>
    </row>
    <row r="604" spans="9:9" ht="21.75" customHeight="1" x14ac:dyDescent="0.3">
      <c r="I604"/>
    </row>
    <row r="605" spans="9:9" ht="21.75" customHeight="1" x14ac:dyDescent="0.3">
      <c r="I605"/>
    </row>
    <row r="606" spans="9:9" ht="21.75" customHeight="1" x14ac:dyDescent="0.3">
      <c r="I606"/>
    </row>
    <row r="607" spans="9:9" ht="21.75" customHeight="1" x14ac:dyDescent="0.3">
      <c r="I607"/>
    </row>
    <row r="608" spans="9:9" ht="21.75" customHeight="1" x14ac:dyDescent="0.3">
      <c r="I608"/>
    </row>
    <row r="609" spans="9:9" ht="21.75" customHeight="1" x14ac:dyDescent="0.3">
      <c r="I609"/>
    </row>
    <row r="610" spans="9:9" ht="21.75" customHeight="1" x14ac:dyDescent="0.3">
      <c r="I610"/>
    </row>
    <row r="611" spans="9:9" ht="21.75" customHeight="1" x14ac:dyDescent="0.3">
      <c r="I611"/>
    </row>
    <row r="612" spans="9:9" ht="21.75" customHeight="1" x14ac:dyDescent="0.3">
      <c r="I612"/>
    </row>
    <row r="613" spans="9:9" ht="21.75" customHeight="1" x14ac:dyDescent="0.3">
      <c r="I613"/>
    </row>
    <row r="614" spans="9:9" ht="21.75" customHeight="1" x14ac:dyDescent="0.3">
      <c r="I614"/>
    </row>
    <row r="615" spans="9:9" ht="21.75" customHeight="1" x14ac:dyDescent="0.3">
      <c r="I615"/>
    </row>
    <row r="616" spans="9:9" ht="21.75" customHeight="1" x14ac:dyDescent="0.3">
      <c r="I616"/>
    </row>
    <row r="617" spans="9:9" ht="21.75" customHeight="1" x14ac:dyDescent="0.3">
      <c r="I617"/>
    </row>
    <row r="618" spans="9:9" ht="21.75" customHeight="1" x14ac:dyDescent="0.3">
      <c r="I618"/>
    </row>
    <row r="619" spans="9:9" ht="21.75" customHeight="1" x14ac:dyDescent="0.3">
      <c r="I619"/>
    </row>
    <row r="620" spans="9:9" ht="21.75" customHeight="1" x14ac:dyDescent="0.3">
      <c r="I620"/>
    </row>
    <row r="621" spans="9:9" ht="21.75" customHeight="1" x14ac:dyDescent="0.3">
      <c r="I621"/>
    </row>
    <row r="622" spans="9:9" ht="21.75" customHeight="1" x14ac:dyDescent="0.3">
      <c r="I622"/>
    </row>
    <row r="623" spans="9:9" ht="21.75" customHeight="1" x14ac:dyDescent="0.3">
      <c r="I623"/>
    </row>
    <row r="624" spans="9:9" ht="21.75" customHeight="1" x14ac:dyDescent="0.3">
      <c r="I624"/>
    </row>
    <row r="625" spans="9:9" ht="21.75" customHeight="1" x14ac:dyDescent="0.3">
      <c r="I625"/>
    </row>
    <row r="626" spans="9:9" ht="21.75" customHeight="1" x14ac:dyDescent="0.3">
      <c r="I626"/>
    </row>
    <row r="627" spans="9:9" ht="21.75" customHeight="1" x14ac:dyDescent="0.3">
      <c r="I627"/>
    </row>
    <row r="628" spans="9:9" ht="21.75" customHeight="1" x14ac:dyDescent="0.3">
      <c r="I628"/>
    </row>
    <row r="629" spans="9:9" ht="21.75" customHeight="1" x14ac:dyDescent="0.3">
      <c r="I629"/>
    </row>
    <row r="630" spans="9:9" ht="21.75" customHeight="1" x14ac:dyDescent="0.3">
      <c r="I630"/>
    </row>
    <row r="631" spans="9:9" ht="21.75" customHeight="1" x14ac:dyDescent="0.3">
      <c r="I631"/>
    </row>
    <row r="632" spans="9:9" ht="21.75" customHeight="1" x14ac:dyDescent="0.3">
      <c r="I632"/>
    </row>
    <row r="633" spans="9:9" ht="21.75" customHeight="1" x14ac:dyDescent="0.3">
      <c r="I633"/>
    </row>
    <row r="634" spans="9:9" ht="21.75" customHeight="1" x14ac:dyDescent="0.3">
      <c r="I634"/>
    </row>
    <row r="635" spans="9:9" ht="21.75" customHeight="1" x14ac:dyDescent="0.3">
      <c r="I635"/>
    </row>
    <row r="636" spans="9:9" ht="21.75" customHeight="1" x14ac:dyDescent="0.3">
      <c r="I636"/>
    </row>
    <row r="637" spans="9:9" ht="21.75" customHeight="1" x14ac:dyDescent="0.3">
      <c r="I637"/>
    </row>
    <row r="638" spans="9:9" ht="21.75" customHeight="1" x14ac:dyDescent="0.3">
      <c r="I638"/>
    </row>
    <row r="639" spans="9:9" ht="21.75" customHeight="1" x14ac:dyDescent="0.3">
      <c r="I639"/>
    </row>
    <row r="640" spans="9:9" ht="21.75" customHeight="1" x14ac:dyDescent="0.3">
      <c r="I640"/>
    </row>
    <row r="641" spans="9:9" ht="21.75" customHeight="1" x14ac:dyDescent="0.3">
      <c r="I641"/>
    </row>
    <row r="642" spans="9:9" ht="21.75" customHeight="1" x14ac:dyDescent="0.3">
      <c r="I642"/>
    </row>
    <row r="643" spans="9:9" ht="21.75" customHeight="1" x14ac:dyDescent="0.3">
      <c r="I643"/>
    </row>
    <row r="644" spans="9:9" ht="21.75" customHeight="1" x14ac:dyDescent="0.3">
      <c r="I644"/>
    </row>
    <row r="645" spans="9:9" ht="21.75" customHeight="1" x14ac:dyDescent="0.3">
      <c r="I645"/>
    </row>
    <row r="646" spans="9:9" ht="21.75" customHeight="1" x14ac:dyDescent="0.3">
      <c r="I646"/>
    </row>
    <row r="647" spans="9:9" ht="21.75" customHeight="1" x14ac:dyDescent="0.3">
      <c r="I647"/>
    </row>
    <row r="648" spans="9:9" ht="21.75" customHeight="1" x14ac:dyDescent="0.3">
      <c r="I648"/>
    </row>
    <row r="649" spans="9:9" ht="21.75" customHeight="1" x14ac:dyDescent="0.3">
      <c r="I649"/>
    </row>
    <row r="650" spans="9:9" ht="21.75" customHeight="1" x14ac:dyDescent="0.3">
      <c r="I650"/>
    </row>
    <row r="651" spans="9:9" ht="21.75" customHeight="1" x14ac:dyDescent="0.3">
      <c r="I651"/>
    </row>
    <row r="652" spans="9:9" ht="21.75" customHeight="1" x14ac:dyDescent="0.3">
      <c r="I652"/>
    </row>
    <row r="653" spans="9:9" ht="21.75" customHeight="1" x14ac:dyDescent="0.3">
      <c r="I653"/>
    </row>
    <row r="654" spans="9:9" ht="21.75" customHeight="1" x14ac:dyDescent="0.3">
      <c r="I654"/>
    </row>
    <row r="655" spans="9:9" ht="21.75" customHeight="1" x14ac:dyDescent="0.3">
      <c r="I655"/>
    </row>
    <row r="656" spans="9:9" ht="21.75" customHeight="1" x14ac:dyDescent="0.3">
      <c r="I656"/>
    </row>
    <row r="657" spans="9:9" ht="21.75" customHeight="1" x14ac:dyDescent="0.3">
      <c r="I657"/>
    </row>
    <row r="658" spans="9:9" ht="21.75" customHeight="1" x14ac:dyDescent="0.3">
      <c r="I658"/>
    </row>
    <row r="659" spans="9:9" ht="21.75" customHeight="1" x14ac:dyDescent="0.3">
      <c r="I659"/>
    </row>
    <row r="660" spans="9:9" ht="21.75" customHeight="1" x14ac:dyDescent="0.3">
      <c r="I660"/>
    </row>
    <row r="661" spans="9:9" ht="21.75" customHeight="1" x14ac:dyDescent="0.3">
      <c r="I661"/>
    </row>
    <row r="662" spans="9:9" ht="21.75" customHeight="1" x14ac:dyDescent="0.3">
      <c r="I662"/>
    </row>
    <row r="663" spans="9:9" ht="21.75" customHeight="1" x14ac:dyDescent="0.3">
      <c r="I663"/>
    </row>
    <row r="664" spans="9:9" ht="21.75" customHeight="1" x14ac:dyDescent="0.3">
      <c r="I664"/>
    </row>
    <row r="665" spans="9:9" ht="21.75" customHeight="1" x14ac:dyDescent="0.3">
      <c r="I665"/>
    </row>
    <row r="666" spans="9:9" ht="21.75" customHeight="1" x14ac:dyDescent="0.3">
      <c r="I666"/>
    </row>
    <row r="667" spans="9:9" ht="21.75" customHeight="1" x14ac:dyDescent="0.3">
      <c r="I667"/>
    </row>
    <row r="668" spans="9:9" ht="21.75" customHeight="1" x14ac:dyDescent="0.3">
      <c r="I668"/>
    </row>
    <row r="669" spans="9:9" ht="21.75" customHeight="1" x14ac:dyDescent="0.3">
      <c r="I669"/>
    </row>
    <row r="670" spans="9:9" ht="21.75" customHeight="1" x14ac:dyDescent="0.3">
      <c r="I670"/>
    </row>
    <row r="671" spans="9:9" ht="21.75" customHeight="1" x14ac:dyDescent="0.3">
      <c r="I671"/>
    </row>
    <row r="672" spans="9:9" ht="21.75" customHeight="1" x14ac:dyDescent="0.3">
      <c r="I672"/>
    </row>
    <row r="673" spans="9:9" ht="21.75" customHeight="1" x14ac:dyDescent="0.3">
      <c r="I673"/>
    </row>
    <row r="674" spans="9:9" ht="21.75" customHeight="1" x14ac:dyDescent="0.3">
      <c r="I674"/>
    </row>
    <row r="675" spans="9:9" ht="21.75" customHeight="1" x14ac:dyDescent="0.3">
      <c r="I675"/>
    </row>
    <row r="676" spans="9:9" ht="21.75" customHeight="1" x14ac:dyDescent="0.3">
      <c r="I676"/>
    </row>
    <row r="677" spans="9:9" ht="21.75" customHeight="1" x14ac:dyDescent="0.3">
      <c r="I677"/>
    </row>
    <row r="678" spans="9:9" ht="21.75" customHeight="1" x14ac:dyDescent="0.3">
      <c r="I678"/>
    </row>
    <row r="679" spans="9:9" ht="21.75" customHeight="1" x14ac:dyDescent="0.3">
      <c r="I679"/>
    </row>
    <row r="680" spans="9:9" ht="21.75" customHeight="1" x14ac:dyDescent="0.3">
      <c r="I680"/>
    </row>
    <row r="681" spans="9:9" ht="21.75" customHeight="1" x14ac:dyDescent="0.3">
      <c r="I681"/>
    </row>
    <row r="682" spans="9:9" ht="21.75" customHeight="1" x14ac:dyDescent="0.3">
      <c r="I682"/>
    </row>
    <row r="683" spans="9:9" ht="21.75" customHeight="1" x14ac:dyDescent="0.3">
      <c r="I683"/>
    </row>
    <row r="684" spans="9:9" ht="21.75" customHeight="1" x14ac:dyDescent="0.3">
      <c r="I684"/>
    </row>
    <row r="685" spans="9:9" ht="21.75" customHeight="1" x14ac:dyDescent="0.3">
      <c r="I685"/>
    </row>
    <row r="686" spans="9:9" ht="21.75" customHeight="1" x14ac:dyDescent="0.3">
      <c r="I686"/>
    </row>
    <row r="687" spans="9:9" ht="21.75" customHeight="1" x14ac:dyDescent="0.3">
      <c r="I687"/>
    </row>
    <row r="688" spans="9:9" ht="21.75" customHeight="1" x14ac:dyDescent="0.3">
      <c r="I688"/>
    </row>
    <row r="689" spans="9:9" ht="21.75" customHeight="1" x14ac:dyDescent="0.3">
      <c r="I689"/>
    </row>
    <row r="690" spans="9:9" ht="21.75" customHeight="1" x14ac:dyDescent="0.3">
      <c r="I690"/>
    </row>
    <row r="691" spans="9:9" ht="21.75" customHeight="1" x14ac:dyDescent="0.3">
      <c r="I691"/>
    </row>
    <row r="692" spans="9:9" ht="21.75" customHeight="1" x14ac:dyDescent="0.3">
      <c r="I692"/>
    </row>
    <row r="693" spans="9:9" ht="21.75" customHeight="1" x14ac:dyDescent="0.3">
      <c r="I693"/>
    </row>
    <row r="694" spans="9:9" ht="21.75" customHeight="1" x14ac:dyDescent="0.3">
      <c r="I694"/>
    </row>
    <row r="695" spans="9:9" ht="21.75" customHeight="1" x14ac:dyDescent="0.3">
      <c r="I695"/>
    </row>
    <row r="696" spans="9:9" ht="21.75" customHeight="1" x14ac:dyDescent="0.3">
      <c r="I696"/>
    </row>
    <row r="697" spans="9:9" ht="21.75" customHeight="1" x14ac:dyDescent="0.3">
      <c r="I697"/>
    </row>
    <row r="698" spans="9:9" ht="21.75" customHeight="1" x14ac:dyDescent="0.3">
      <c r="I698"/>
    </row>
    <row r="699" spans="9:9" ht="21.75" customHeight="1" x14ac:dyDescent="0.3">
      <c r="I699"/>
    </row>
    <row r="700" spans="9:9" ht="21.75" customHeight="1" x14ac:dyDescent="0.3">
      <c r="I700"/>
    </row>
    <row r="701" spans="9:9" ht="21.75" customHeight="1" x14ac:dyDescent="0.3">
      <c r="I701"/>
    </row>
    <row r="702" spans="9:9" ht="21.75" customHeight="1" x14ac:dyDescent="0.3">
      <c r="I702"/>
    </row>
    <row r="703" spans="9:9" ht="21.75" customHeight="1" x14ac:dyDescent="0.3">
      <c r="I703"/>
    </row>
    <row r="704" spans="9:9" ht="21.75" customHeight="1" x14ac:dyDescent="0.3">
      <c r="I704"/>
    </row>
    <row r="705" spans="9:9" ht="21.75" customHeight="1" x14ac:dyDescent="0.3">
      <c r="I705"/>
    </row>
    <row r="706" spans="9:9" ht="21.75" customHeight="1" x14ac:dyDescent="0.3">
      <c r="I706"/>
    </row>
    <row r="707" spans="9:9" ht="21.75" customHeight="1" x14ac:dyDescent="0.3">
      <c r="I707"/>
    </row>
    <row r="708" spans="9:9" ht="21.75" customHeight="1" x14ac:dyDescent="0.3">
      <c r="I708"/>
    </row>
    <row r="709" spans="9:9" ht="21.75" customHeight="1" x14ac:dyDescent="0.3">
      <c r="I709"/>
    </row>
    <row r="710" spans="9:9" ht="21.75" customHeight="1" x14ac:dyDescent="0.3">
      <c r="I710"/>
    </row>
    <row r="711" spans="9:9" ht="21.75" customHeight="1" x14ac:dyDescent="0.3">
      <c r="I711"/>
    </row>
    <row r="712" spans="9:9" ht="21.75" customHeight="1" x14ac:dyDescent="0.3">
      <c r="I712"/>
    </row>
    <row r="713" spans="9:9" ht="21.75" customHeight="1" x14ac:dyDescent="0.3">
      <c r="I713"/>
    </row>
    <row r="714" spans="9:9" ht="21.75" customHeight="1" x14ac:dyDescent="0.3">
      <c r="I714"/>
    </row>
    <row r="715" spans="9:9" ht="21.75" customHeight="1" x14ac:dyDescent="0.3">
      <c r="I715"/>
    </row>
    <row r="716" spans="9:9" ht="21.75" customHeight="1" x14ac:dyDescent="0.3">
      <c r="I716"/>
    </row>
    <row r="717" spans="9:9" ht="21.75" customHeight="1" x14ac:dyDescent="0.3">
      <c r="I717"/>
    </row>
    <row r="718" spans="9:9" ht="21.75" customHeight="1" x14ac:dyDescent="0.3">
      <c r="I718"/>
    </row>
    <row r="719" spans="9:9" ht="21.75" customHeight="1" x14ac:dyDescent="0.3">
      <c r="I719"/>
    </row>
    <row r="720" spans="9:9" ht="21.75" customHeight="1" x14ac:dyDescent="0.3">
      <c r="I720"/>
    </row>
    <row r="721" spans="9:9" ht="21.75" customHeight="1" x14ac:dyDescent="0.3">
      <c r="I721"/>
    </row>
    <row r="722" spans="9:9" ht="21.75" customHeight="1" x14ac:dyDescent="0.3">
      <c r="I722"/>
    </row>
    <row r="723" spans="9:9" ht="21.75" customHeight="1" x14ac:dyDescent="0.3">
      <c r="I723"/>
    </row>
    <row r="724" spans="9:9" ht="21.75" customHeight="1" x14ac:dyDescent="0.3">
      <c r="I724"/>
    </row>
  </sheetData>
  <mergeCells count="7">
    <mergeCell ref="B3:B4"/>
    <mergeCell ref="C3:C4"/>
    <mergeCell ref="D3:D4"/>
    <mergeCell ref="E3:E4"/>
    <mergeCell ref="A1:H1"/>
    <mergeCell ref="A2:H2"/>
    <mergeCell ref="A3:A4"/>
  </mergeCells>
  <pageMargins left="0.70866141732283505" right="0.70866141732283505" top="0.74803149606299202" bottom="0.74803149606299202" header="0.31496062992126" footer="0.31496062992126"/>
  <pageSetup firstPageNumber="72" orientation="portrait" useFirstPageNumber="1" r:id="rId1"/>
  <headerFooter>
    <oddHeader>&amp;C&amp;"Arial,Bold"&amp;14YILO KROBO MUNICIPAL ASSEMBLY</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75"/>
  <sheetViews>
    <sheetView tabSelected="1" zoomScaleNormal="100" workbookViewId="0">
      <selection activeCell="F19" sqref="F19"/>
    </sheetView>
  </sheetViews>
  <sheetFormatPr defaultRowHeight="25.5" customHeight="1" x14ac:dyDescent="0.3"/>
  <cols>
    <col min="1" max="1" width="5.44140625" customWidth="1"/>
    <col min="2" max="2" width="6.5546875" customWidth="1"/>
    <col min="3" max="3" width="8.88671875" bestFit="1" customWidth="1"/>
    <col min="4" max="4" width="31.6640625" customWidth="1"/>
    <col min="5" max="5" width="9.88671875" customWidth="1"/>
    <col min="6" max="6" width="10.33203125" bestFit="1" customWidth="1"/>
    <col min="7" max="7" width="9.109375" style="70"/>
  </cols>
  <sheetData>
    <row r="1" spans="1:7" ht="25.5" customHeight="1" x14ac:dyDescent="0.3">
      <c r="A1" s="220" t="s">
        <v>0</v>
      </c>
      <c r="B1" s="221"/>
      <c r="C1" s="221"/>
      <c r="D1" s="221"/>
      <c r="E1" s="221"/>
      <c r="F1" s="221"/>
    </row>
    <row r="2" spans="1:7" s="127" customFormat="1" ht="25.5" customHeight="1" x14ac:dyDescent="0.3">
      <c r="A2" s="222" t="s">
        <v>1075</v>
      </c>
      <c r="B2" s="223"/>
      <c r="C2" s="223"/>
      <c r="D2" s="223"/>
      <c r="E2" s="223"/>
      <c r="F2" s="223"/>
      <c r="G2" s="187"/>
    </row>
    <row r="3" spans="1:7" ht="25.5" customHeight="1" x14ac:dyDescent="0.3">
      <c r="A3" s="254" t="s">
        <v>1076</v>
      </c>
      <c r="B3" s="254" t="s">
        <v>1077</v>
      </c>
      <c r="C3" s="1"/>
      <c r="D3" s="254" t="s">
        <v>1078</v>
      </c>
      <c r="E3" s="135"/>
      <c r="F3" s="254" t="s">
        <v>7</v>
      </c>
      <c r="G3" s="224">
        <v>2026</v>
      </c>
    </row>
    <row r="4" spans="1:7" ht="25.5" customHeight="1" x14ac:dyDescent="0.3">
      <c r="A4" s="255"/>
      <c r="B4" s="255"/>
      <c r="C4" s="1" t="s">
        <v>5</v>
      </c>
      <c r="D4" s="255"/>
      <c r="E4" s="136"/>
      <c r="F4" s="255"/>
    </row>
    <row r="5" spans="1:7" ht="25.5" customHeight="1" x14ac:dyDescent="0.3">
      <c r="A5" s="1">
        <v>1</v>
      </c>
      <c r="B5" s="6" t="s">
        <v>15</v>
      </c>
      <c r="C5" s="5"/>
      <c r="D5" s="4" t="s">
        <v>1079</v>
      </c>
      <c r="E5" s="4"/>
      <c r="F5" s="1"/>
    </row>
    <row r="6" spans="1:7" ht="25.5" customHeight="1" x14ac:dyDescent="0.3">
      <c r="A6" s="1"/>
      <c r="B6" s="1" t="s">
        <v>45</v>
      </c>
      <c r="C6" s="18">
        <v>1413003</v>
      </c>
      <c r="D6" s="6" t="s">
        <v>1080</v>
      </c>
      <c r="E6" s="6"/>
      <c r="F6" s="1"/>
      <c r="G6" s="70">
        <v>5</v>
      </c>
    </row>
    <row r="7" spans="1:7" ht="25.5" customHeight="1" x14ac:dyDescent="0.3">
      <c r="A7" s="21"/>
      <c r="B7" s="22" t="s">
        <v>50</v>
      </c>
      <c r="C7" s="18">
        <v>1413006</v>
      </c>
      <c r="D7" s="6" t="s">
        <v>1081</v>
      </c>
      <c r="E7" s="6"/>
      <c r="F7" s="1"/>
    </row>
    <row r="8" spans="1:7" ht="25.5" customHeight="1" x14ac:dyDescent="0.3">
      <c r="A8" s="1">
        <v>2</v>
      </c>
      <c r="B8" s="6"/>
      <c r="C8" s="5"/>
      <c r="D8" s="4" t="s">
        <v>1082</v>
      </c>
      <c r="E8" s="4"/>
      <c r="F8" s="1"/>
    </row>
    <row r="9" spans="1:7" ht="25.5" customHeight="1" x14ac:dyDescent="0.3">
      <c r="A9" s="8"/>
      <c r="B9" s="1" t="s">
        <v>41</v>
      </c>
      <c r="C9" s="5">
        <v>1413001</v>
      </c>
      <c r="D9" s="4" t="s">
        <v>1083</v>
      </c>
      <c r="E9" s="4"/>
      <c r="F9" s="1"/>
    </row>
    <row r="10" spans="1:7" ht="25.5" customHeight="1" x14ac:dyDescent="0.3">
      <c r="A10" s="8"/>
      <c r="B10" s="1"/>
      <c r="C10" s="5"/>
      <c r="D10" s="4" t="s">
        <v>1892</v>
      </c>
      <c r="E10" s="4"/>
      <c r="F10" s="1" t="s">
        <v>1895</v>
      </c>
      <c r="G10" s="225">
        <v>0.03</v>
      </c>
    </row>
    <row r="11" spans="1:7" ht="25.5" customHeight="1" x14ac:dyDescent="0.3">
      <c r="A11" s="8"/>
      <c r="B11" s="1"/>
      <c r="C11" s="5"/>
      <c r="D11" s="4" t="s">
        <v>1893</v>
      </c>
      <c r="E11" s="4"/>
      <c r="F11" s="1" t="s">
        <v>1895</v>
      </c>
      <c r="G11" s="225">
        <v>1.4999999999999999E-2</v>
      </c>
    </row>
    <row r="12" spans="1:7" ht="25.5" customHeight="1" x14ac:dyDescent="0.3">
      <c r="A12" s="8"/>
      <c r="B12" s="1"/>
      <c r="C12" s="5"/>
      <c r="D12" s="4" t="s">
        <v>1894</v>
      </c>
      <c r="E12" s="4"/>
      <c r="F12" s="1" t="s">
        <v>1895</v>
      </c>
      <c r="G12" s="70">
        <v>5.0000000000000001E-3</v>
      </c>
    </row>
    <row r="13" spans="1:7" ht="25.5" customHeight="1" x14ac:dyDescent="0.3">
      <c r="A13" s="1"/>
      <c r="B13" s="1" t="s">
        <v>42</v>
      </c>
      <c r="C13" s="5">
        <v>1413005</v>
      </c>
      <c r="D13" s="4" t="s">
        <v>1084</v>
      </c>
      <c r="E13" s="4"/>
      <c r="F13" s="1"/>
    </row>
    <row r="14" spans="1:7" ht="25.5" customHeight="1" x14ac:dyDescent="0.3">
      <c r="A14" s="16" t="s">
        <v>10</v>
      </c>
      <c r="B14" s="1" t="s">
        <v>45</v>
      </c>
      <c r="C14" s="18">
        <v>1413005</v>
      </c>
      <c r="D14" s="6" t="s">
        <v>1085</v>
      </c>
      <c r="E14" s="6"/>
      <c r="F14" s="5" t="s">
        <v>1086</v>
      </c>
      <c r="G14" s="70">
        <v>20</v>
      </c>
    </row>
    <row r="15" spans="1:7" ht="25.5" customHeight="1" x14ac:dyDescent="0.3">
      <c r="A15" s="16" t="s">
        <v>10</v>
      </c>
      <c r="B15" s="1" t="s">
        <v>50</v>
      </c>
      <c r="C15" s="18">
        <v>1413005</v>
      </c>
      <c r="D15" s="6" t="s">
        <v>1087</v>
      </c>
      <c r="E15" s="6"/>
      <c r="F15" s="5" t="s">
        <v>1877</v>
      </c>
      <c r="G15" s="70">
        <v>20</v>
      </c>
    </row>
    <row r="16" spans="1:7" ht="25.5" customHeight="1" x14ac:dyDescent="0.3">
      <c r="A16" s="16" t="s">
        <v>10</v>
      </c>
      <c r="B16" s="1" t="s">
        <v>53</v>
      </c>
      <c r="C16" s="18">
        <v>1413005</v>
      </c>
      <c r="D16" s="6" t="s">
        <v>1088</v>
      </c>
      <c r="E16" s="6"/>
      <c r="F16" s="5" t="s">
        <v>1877</v>
      </c>
      <c r="G16" s="70">
        <v>10</v>
      </c>
    </row>
    <row r="17" spans="1:7" ht="25.5" customHeight="1" x14ac:dyDescent="0.3">
      <c r="A17" s="16" t="s">
        <v>10</v>
      </c>
      <c r="B17" s="1" t="s">
        <v>117</v>
      </c>
      <c r="C17" s="18">
        <v>1413005</v>
      </c>
      <c r="D17" s="6" t="s">
        <v>1089</v>
      </c>
      <c r="E17" s="6"/>
      <c r="F17" s="5" t="s">
        <v>1877</v>
      </c>
      <c r="G17" s="70">
        <v>5</v>
      </c>
    </row>
    <row r="18" spans="1:7" ht="25.5" customHeight="1" x14ac:dyDescent="0.3">
      <c r="A18" s="11"/>
      <c r="B18" s="11"/>
      <c r="C18" s="23"/>
      <c r="D18" s="11"/>
      <c r="E18" s="11"/>
      <c r="F18" s="23" t="s">
        <v>10</v>
      </c>
      <c r="G18"/>
    </row>
    <row r="19" spans="1:7" ht="25.5" customHeight="1" x14ac:dyDescent="0.3">
      <c r="G19"/>
    </row>
    <row r="20" spans="1:7" ht="25.5" customHeight="1" x14ac:dyDescent="0.3">
      <c r="G20"/>
    </row>
    <row r="21" spans="1:7" ht="25.5" customHeight="1" x14ac:dyDescent="0.3">
      <c r="G21"/>
    </row>
    <row r="22" spans="1:7" ht="25.5" customHeight="1" x14ac:dyDescent="0.3">
      <c r="G22"/>
    </row>
    <row r="23" spans="1:7" ht="25.5" customHeight="1" x14ac:dyDescent="0.3">
      <c r="G23"/>
    </row>
    <row r="24" spans="1:7" ht="25.5" customHeight="1" x14ac:dyDescent="0.3">
      <c r="G24"/>
    </row>
    <row r="25" spans="1:7" ht="25.5" customHeight="1" x14ac:dyDescent="0.3">
      <c r="G25"/>
    </row>
    <row r="26" spans="1:7" ht="25.5" customHeight="1" x14ac:dyDescent="0.3">
      <c r="G26"/>
    </row>
    <row r="27" spans="1:7" ht="25.5" customHeight="1" x14ac:dyDescent="0.3">
      <c r="G27"/>
    </row>
    <row r="28" spans="1:7" ht="25.5" customHeight="1" x14ac:dyDescent="0.3">
      <c r="G28"/>
    </row>
    <row r="29" spans="1:7" ht="25.5" customHeight="1" x14ac:dyDescent="0.3">
      <c r="G29"/>
    </row>
    <row r="30" spans="1:7" ht="25.5" customHeight="1" x14ac:dyDescent="0.3">
      <c r="G30"/>
    </row>
    <row r="31" spans="1:7" ht="25.5" customHeight="1" x14ac:dyDescent="0.3">
      <c r="G31"/>
    </row>
    <row r="32" spans="1:7" ht="25.5" customHeight="1" x14ac:dyDescent="0.3">
      <c r="G32"/>
    </row>
    <row r="33" spans="7:7" ht="25.5" customHeight="1" x14ac:dyDescent="0.3">
      <c r="G33"/>
    </row>
    <row r="34" spans="7:7" ht="25.5" customHeight="1" x14ac:dyDescent="0.3">
      <c r="G34"/>
    </row>
    <row r="35" spans="7:7" ht="25.5" customHeight="1" x14ac:dyDescent="0.3">
      <c r="G35"/>
    </row>
    <row r="36" spans="7:7" ht="25.5" customHeight="1" x14ac:dyDescent="0.3">
      <c r="G36"/>
    </row>
    <row r="37" spans="7:7" ht="25.5" customHeight="1" x14ac:dyDescent="0.3">
      <c r="G37"/>
    </row>
    <row r="38" spans="7:7" ht="25.5" customHeight="1" x14ac:dyDescent="0.3">
      <c r="G38"/>
    </row>
    <row r="39" spans="7:7" ht="25.5" customHeight="1" x14ac:dyDescent="0.3">
      <c r="G39"/>
    </row>
    <row r="40" spans="7:7" ht="25.5" customHeight="1" x14ac:dyDescent="0.3">
      <c r="G40"/>
    </row>
    <row r="41" spans="7:7" ht="25.5" customHeight="1" x14ac:dyDescent="0.3">
      <c r="G41"/>
    </row>
    <row r="42" spans="7:7" ht="25.5" customHeight="1" x14ac:dyDescent="0.3">
      <c r="G42"/>
    </row>
    <row r="43" spans="7:7" ht="25.5" customHeight="1" x14ac:dyDescent="0.3">
      <c r="G43"/>
    </row>
    <row r="44" spans="7:7" ht="25.5" customHeight="1" x14ac:dyDescent="0.3">
      <c r="G44"/>
    </row>
    <row r="45" spans="7:7" ht="25.5" customHeight="1" x14ac:dyDescent="0.3">
      <c r="G45"/>
    </row>
    <row r="46" spans="7:7" ht="25.5" customHeight="1" x14ac:dyDescent="0.3">
      <c r="G46"/>
    </row>
    <row r="47" spans="7:7" ht="25.5" customHeight="1" x14ac:dyDescent="0.3">
      <c r="G47"/>
    </row>
    <row r="48" spans="7:7" ht="25.5" customHeight="1" x14ac:dyDescent="0.3">
      <c r="G48"/>
    </row>
    <row r="49" spans="7:7" ht="25.5" customHeight="1" x14ac:dyDescent="0.3">
      <c r="G49"/>
    </row>
    <row r="50" spans="7:7" ht="25.5" customHeight="1" x14ac:dyDescent="0.3">
      <c r="G50"/>
    </row>
    <row r="51" spans="7:7" ht="25.5" customHeight="1" x14ac:dyDescent="0.3">
      <c r="G51"/>
    </row>
    <row r="52" spans="7:7" ht="25.5" customHeight="1" x14ac:dyDescent="0.3">
      <c r="G52"/>
    </row>
    <row r="53" spans="7:7" ht="25.5" customHeight="1" x14ac:dyDescent="0.3">
      <c r="G53"/>
    </row>
    <row r="54" spans="7:7" ht="25.5" customHeight="1" x14ac:dyDescent="0.3">
      <c r="G54"/>
    </row>
    <row r="55" spans="7:7" ht="25.5" customHeight="1" x14ac:dyDescent="0.3">
      <c r="G55"/>
    </row>
    <row r="56" spans="7:7" ht="25.5" customHeight="1" x14ac:dyDescent="0.3">
      <c r="G56"/>
    </row>
    <row r="57" spans="7:7" ht="25.5" customHeight="1" x14ac:dyDescent="0.3">
      <c r="G57"/>
    </row>
    <row r="58" spans="7:7" ht="25.5" customHeight="1" x14ac:dyDescent="0.3">
      <c r="G58"/>
    </row>
    <row r="59" spans="7:7" ht="25.5" customHeight="1" x14ac:dyDescent="0.3">
      <c r="G59"/>
    </row>
    <row r="60" spans="7:7" ht="25.5" customHeight="1" x14ac:dyDescent="0.3">
      <c r="G60"/>
    </row>
    <row r="61" spans="7:7" ht="25.5" customHeight="1" x14ac:dyDescent="0.3">
      <c r="G61"/>
    </row>
    <row r="62" spans="7:7" ht="25.5" customHeight="1" x14ac:dyDescent="0.3">
      <c r="G62"/>
    </row>
    <row r="63" spans="7:7" ht="25.5" customHeight="1" x14ac:dyDescent="0.3">
      <c r="G63"/>
    </row>
    <row r="64" spans="7:7" ht="25.5" customHeight="1" x14ac:dyDescent="0.3">
      <c r="G64"/>
    </row>
    <row r="65" spans="7:7" ht="25.5" customHeight="1" x14ac:dyDescent="0.3">
      <c r="G65"/>
    </row>
    <row r="66" spans="7:7" ht="25.5" customHeight="1" x14ac:dyDescent="0.3">
      <c r="G66"/>
    </row>
    <row r="67" spans="7:7" ht="25.5" customHeight="1" x14ac:dyDescent="0.3">
      <c r="G67"/>
    </row>
    <row r="68" spans="7:7" ht="25.5" customHeight="1" x14ac:dyDescent="0.3">
      <c r="G68"/>
    </row>
    <row r="69" spans="7:7" ht="25.5" customHeight="1" x14ac:dyDescent="0.3">
      <c r="G69"/>
    </row>
    <row r="70" spans="7:7" ht="25.5" customHeight="1" x14ac:dyDescent="0.3">
      <c r="G70"/>
    </row>
    <row r="71" spans="7:7" ht="25.5" customHeight="1" x14ac:dyDescent="0.3">
      <c r="G71"/>
    </row>
    <row r="72" spans="7:7" ht="25.5" customHeight="1" x14ac:dyDescent="0.3">
      <c r="G72"/>
    </row>
    <row r="73" spans="7:7" ht="25.5" customHeight="1" x14ac:dyDescent="0.3">
      <c r="G73"/>
    </row>
    <row r="74" spans="7:7" ht="25.5" customHeight="1" x14ac:dyDescent="0.3">
      <c r="G74"/>
    </row>
    <row r="75" spans="7:7" ht="25.5" customHeight="1" x14ac:dyDescent="0.3">
      <c r="G75"/>
    </row>
    <row r="76" spans="7:7" ht="25.5" customHeight="1" x14ac:dyDescent="0.3">
      <c r="G76"/>
    </row>
    <row r="77" spans="7:7" ht="25.5" customHeight="1" x14ac:dyDescent="0.3">
      <c r="G77"/>
    </row>
    <row r="78" spans="7:7" ht="25.5" customHeight="1" x14ac:dyDescent="0.3">
      <c r="G78"/>
    </row>
    <row r="79" spans="7:7" ht="25.5" customHeight="1" x14ac:dyDescent="0.3">
      <c r="G79"/>
    </row>
    <row r="80" spans="7:7" ht="25.5" customHeight="1" x14ac:dyDescent="0.3">
      <c r="G80"/>
    </row>
    <row r="81" spans="7:7" ht="25.5" customHeight="1" x14ac:dyDescent="0.3">
      <c r="G81"/>
    </row>
    <row r="82" spans="7:7" ht="25.5" customHeight="1" x14ac:dyDescent="0.3">
      <c r="G82"/>
    </row>
    <row r="83" spans="7:7" ht="25.5" customHeight="1" x14ac:dyDescent="0.3">
      <c r="G83"/>
    </row>
    <row r="84" spans="7:7" ht="25.5" customHeight="1" x14ac:dyDescent="0.3">
      <c r="G84"/>
    </row>
    <row r="85" spans="7:7" ht="25.5" customHeight="1" x14ac:dyDescent="0.3">
      <c r="G85"/>
    </row>
    <row r="86" spans="7:7" ht="25.5" customHeight="1" x14ac:dyDescent="0.3">
      <c r="G86"/>
    </row>
    <row r="87" spans="7:7" ht="25.5" customHeight="1" x14ac:dyDescent="0.3">
      <c r="G87"/>
    </row>
    <row r="88" spans="7:7" ht="25.5" customHeight="1" x14ac:dyDescent="0.3">
      <c r="G88"/>
    </row>
    <row r="89" spans="7:7" ht="25.5" customHeight="1" x14ac:dyDescent="0.3">
      <c r="G89"/>
    </row>
    <row r="90" spans="7:7" ht="25.5" customHeight="1" x14ac:dyDescent="0.3">
      <c r="G90"/>
    </row>
    <row r="91" spans="7:7" ht="25.5" customHeight="1" x14ac:dyDescent="0.3">
      <c r="G91"/>
    </row>
    <row r="92" spans="7:7" ht="25.5" customHeight="1" x14ac:dyDescent="0.3">
      <c r="G92"/>
    </row>
    <row r="93" spans="7:7" ht="25.5" customHeight="1" x14ac:dyDescent="0.3">
      <c r="G93"/>
    </row>
    <row r="94" spans="7:7" ht="25.5" customHeight="1" x14ac:dyDescent="0.3">
      <c r="G94"/>
    </row>
    <row r="95" spans="7:7" ht="25.5" customHeight="1" x14ac:dyDescent="0.3">
      <c r="G95"/>
    </row>
    <row r="96" spans="7:7" ht="25.5" customHeight="1" x14ac:dyDescent="0.3">
      <c r="G96"/>
    </row>
    <row r="97" spans="7:7" ht="25.5" customHeight="1" x14ac:dyDescent="0.3">
      <c r="G97"/>
    </row>
    <row r="98" spans="7:7" ht="25.5" customHeight="1" x14ac:dyDescent="0.3">
      <c r="G98"/>
    </row>
    <row r="99" spans="7:7" ht="25.5" customHeight="1" x14ac:dyDescent="0.3">
      <c r="G99"/>
    </row>
    <row r="100" spans="7:7" ht="25.5" customHeight="1" x14ac:dyDescent="0.3">
      <c r="G100"/>
    </row>
    <row r="101" spans="7:7" ht="25.5" customHeight="1" x14ac:dyDescent="0.3">
      <c r="G101"/>
    </row>
    <row r="102" spans="7:7" ht="25.5" customHeight="1" x14ac:dyDescent="0.3">
      <c r="G102"/>
    </row>
    <row r="103" spans="7:7" ht="25.5" customHeight="1" x14ac:dyDescent="0.3">
      <c r="G103"/>
    </row>
    <row r="104" spans="7:7" ht="25.5" customHeight="1" x14ac:dyDescent="0.3">
      <c r="G104"/>
    </row>
    <row r="105" spans="7:7" ht="25.5" customHeight="1" x14ac:dyDescent="0.3">
      <c r="G105"/>
    </row>
    <row r="106" spans="7:7" ht="25.5" customHeight="1" x14ac:dyDescent="0.3">
      <c r="G106"/>
    </row>
    <row r="107" spans="7:7" ht="25.5" customHeight="1" x14ac:dyDescent="0.3">
      <c r="G107"/>
    </row>
    <row r="108" spans="7:7" ht="25.5" customHeight="1" x14ac:dyDescent="0.3">
      <c r="G108"/>
    </row>
    <row r="109" spans="7:7" ht="25.5" customHeight="1" x14ac:dyDescent="0.3">
      <c r="G109"/>
    </row>
    <row r="110" spans="7:7" ht="25.5" customHeight="1" x14ac:dyDescent="0.3">
      <c r="G110"/>
    </row>
    <row r="111" spans="7:7" ht="25.5" customHeight="1" x14ac:dyDescent="0.3">
      <c r="G111"/>
    </row>
    <row r="112" spans="7:7" ht="25.5" customHeight="1" x14ac:dyDescent="0.3">
      <c r="G112"/>
    </row>
    <row r="113" spans="7:7" ht="25.5" customHeight="1" x14ac:dyDescent="0.3">
      <c r="G113"/>
    </row>
    <row r="114" spans="7:7" ht="25.5" customHeight="1" x14ac:dyDescent="0.3">
      <c r="G114"/>
    </row>
    <row r="115" spans="7:7" ht="25.5" customHeight="1" x14ac:dyDescent="0.3">
      <c r="G115"/>
    </row>
    <row r="116" spans="7:7" ht="25.5" customHeight="1" x14ac:dyDescent="0.3">
      <c r="G116"/>
    </row>
    <row r="117" spans="7:7" ht="25.5" customHeight="1" x14ac:dyDescent="0.3">
      <c r="G117"/>
    </row>
    <row r="118" spans="7:7" ht="25.5" customHeight="1" x14ac:dyDescent="0.3">
      <c r="G118"/>
    </row>
    <row r="119" spans="7:7" ht="25.5" customHeight="1" x14ac:dyDescent="0.3">
      <c r="G119"/>
    </row>
    <row r="120" spans="7:7" ht="25.5" customHeight="1" x14ac:dyDescent="0.3">
      <c r="G120"/>
    </row>
    <row r="121" spans="7:7" ht="25.5" customHeight="1" x14ac:dyDescent="0.3">
      <c r="G121"/>
    </row>
    <row r="122" spans="7:7" ht="25.5" customHeight="1" x14ac:dyDescent="0.3">
      <c r="G122"/>
    </row>
    <row r="123" spans="7:7" ht="25.5" customHeight="1" x14ac:dyDescent="0.3">
      <c r="G123"/>
    </row>
    <row r="124" spans="7:7" ht="25.5" customHeight="1" x14ac:dyDescent="0.3">
      <c r="G124"/>
    </row>
    <row r="125" spans="7:7" ht="25.5" customHeight="1" x14ac:dyDescent="0.3">
      <c r="G125"/>
    </row>
    <row r="126" spans="7:7" ht="25.5" customHeight="1" x14ac:dyDescent="0.3">
      <c r="G126"/>
    </row>
    <row r="127" spans="7:7" ht="25.5" customHeight="1" x14ac:dyDescent="0.3">
      <c r="G127"/>
    </row>
    <row r="128" spans="7:7" ht="25.5" customHeight="1" x14ac:dyDescent="0.3">
      <c r="G128"/>
    </row>
    <row r="129" spans="7:7" ht="25.5" customHeight="1" x14ac:dyDescent="0.3">
      <c r="G129"/>
    </row>
    <row r="130" spans="7:7" ht="25.5" customHeight="1" x14ac:dyDescent="0.3">
      <c r="G130"/>
    </row>
    <row r="131" spans="7:7" ht="25.5" customHeight="1" x14ac:dyDescent="0.3">
      <c r="G131"/>
    </row>
    <row r="132" spans="7:7" ht="25.5" customHeight="1" x14ac:dyDescent="0.3">
      <c r="G132"/>
    </row>
    <row r="133" spans="7:7" ht="25.5" customHeight="1" x14ac:dyDescent="0.3">
      <c r="G133"/>
    </row>
    <row r="134" spans="7:7" ht="25.5" customHeight="1" x14ac:dyDescent="0.3">
      <c r="G134"/>
    </row>
    <row r="135" spans="7:7" ht="25.5" customHeight="1" x14ac:dyDescent="0.3">
      <c r="G135"/>
    </row>
    <row r="136" spans="7:7" ht="25.5" customHeight="1" x14ac:dyDescent="0.3">
      <c r="G136"/>
    </row>
    <row r="137" spans="7:7" ht="25.5" customHeight="1" x14ac:dyDescent="0.3">
      <c r="G137"/>
    </row>
    <row r="138" spans="7:7" ht="25.5" customHeight="1" x14ac:dyDescent="0.3">
      <c r="G138"/>
    </row>
    <row r="139" spans="7:7" ht="25.5" customHeight="1" x14ac:dyDescent="0.3">
      <c r="G139"/>
    </row>
    <row r="140" spans="7:7" ht="25.5" customHeight="1" x14ac:dyDescent="0.3">
      <c r="G140"/>
    </row>
    <row r="141" spans="7:7" ht="25.5" customHeight="1" x14ac:dyDescent="0.3">
      <c r="G141"/>
    </row>
    <row r="142" spans="7:7" ht="25.5" customHeight="1" x14ac:dyDescent="0.3">
      <c r="G142"/>
    </row>
    <row r="143" spans="7:7" ht="25.5" customHeight="1" x14ac:dyDescent="0.3">
      <c r="G143"/>
    </row>
    <row r="144" spans="7:7" ht="25.5" customHeight="1" x14ac:dyDescent="0.3">
      <c r="G144"/>
    </row>
    <row r="145" spans="7:7" ht="25.5" customHeight="1" x14ac:dyDescent="0.3">
      <c r="G145"/>
    </row>
    <row r="146" spans="7:7" ht="25.5" customHeight="1" x14ac:dyDescent="0.3">
      <c r="G146"/>
    </row>
    <row r="147" spans="7:7" ht="25.5" customHeight="1" x14ac:dyDescent="0.3">
      <c r="G147"/>
    </row>
    <row r="148" spans="7:7" ht="25.5" customHeight="1" x14ac:dyDescent="0.3">
      <c r="G148"/>
    </row>
    <row r="149" spans="7:7" ht="25.5" customHeight="1" x14ac:dyDescent="0.3">
      <c r="G149"/>
    </row>
    <row r="150" spans="7:7" ht="25.5" customHeight="1" x14ac:dyDescent="0.3">
      <c r="G150"/>
    </row>
    <row r="151" spans="7:7" ht="25.5" customHeight="1" x14ac:dyDescent="0.3">
      <c r="G151"/>
    </row>
    <row r="152" spans="7:7" ht="25.5" customHeight="1" x14ac:dyDescent="0.3">
      <c r="G152"/>
    </row>
    <row r="153" spans="7:7" ht="25.5" customHeight="1" x14ac:dyDescent="0.3">
      <c r="G153"/>
    </row>
    <row r="154" spans="7:7" ht="25.5" customHeight="1" x14ac:dyDescent="0.3">
      <c r="G154"/>
    </row>
    <row r="155" spans="7:7" ht="25.5" customHeight="1" x14ac:dyDescent="0.3">
      <c r="G155"/>
    </row>
    <row r="156" spans="7:7" ht="25.5" customHeight="1" x14ac:dyDescent="0.3">
      <c r="G156"/>
    </row>
    <row r="157" spans="7:7" ht="25.5" customHeight="1" x14ac:dyDescent="0.3">
      <c r="G157"/>
    </row>
    <row r="158" spans="7:7" ht="25.5" customHeight="1" x14ac:dyDescent="0.3">
      <c r="G158"/>
    </row>
    <row r="159" spans="7:7" ht="25.5" customHeight="1" x14ac:dyDescent="0.3">
      <c r="G159"/>
    </row>
    <row r="160" spans="7:7" ht="25.5" customHeight="1" x14ac:dyDescent="0.3">
      <c r="G160"/>
    </row>
    <row r="161" spans="7:7" ht="25.5" customHeight="1" x14ac:dyDescent="0.3">
      <c r="G161"/>
    </row>
    <row r="162" spans="7:7" ht="25.5" customHeight="1" x14ac:dyDescent="0.3">
      <c r="G162"/>
    </row>
    <row r="163" spans="7:7" ht="25.5" customHeight="1" x14ac:dyDescent="0.3">
      <c r="G163"/>
    </row>
    <row r="164" spans="7:7" ht="25.5" customHeight="1" x14ac:dyDescent="0.3">
      <c r="G164"/>
    </row>
    <row r="165" spans="7:7" ht="25.5" customHeight="1" x14ac:dyDescent="0.3">
      <c r="G165"/>
    </row>
    <row r="166" spans="7:7" ht="25.5" customHeight="1" x14ac:dyDescent="0.3">
      <c r="G166"/>
    </row>
    <row r="167" spans="7:7" ht="25.5" customHeight="1" x14ac:dyDescent="0.3">
      <c r="G167"/>
    </row>
    <row r="168" spans="7:7" ht="25.5" customHeight="1" x14ac:dyDescent="0.3">
      <c r="G168"/>
    </row>
    <row r="169" spans="7:7" ht="25.5" customHeight="1" x14ac:dyDescent="0.3">
      <c r="G169"/>
    </row>
    <row r="170" spans="7:7" ht="25.5" customHeight="1" x14ac:dyDescent="0.3">
      <c r="G170"/>
    </row>
    <row r="171" spans="7:7" ht="25.5" customHeight="1" x14ac:dyDescent="0.3">
      <c r="G171"/>
    </row>
    <row r="172" spans="7:7" ht="25.5" customHeight="1" x14ac:dyDescent="0.3">
      <c r="G172"/>
    </row>
    <row r="173" spans="7:7" ht="25.5" customHeight="1" x14ac:dyDescent="0.3">
      <c r="G173"/>
    </row>
    <row r="174" spans="7:7" ht="25.5" customHeight="1" x14ac:dyDescent="0.3">
      <c r="G174"/>
    </row>
    <row r="175" spans="7:7" ht="25.5" customHeight="1" x14ac:dyDescent="0.3">
      <c r="G175"/>
    </row>
    <row r="176" spans="7:7" ht="25.5" customHeight="1" x14ac:dyDescent="0.3">
      <c r="G176"/>
    </row>
    <row r="177" spans="7:7" ht="25.5" customHeight="1" x14ac:dyDescent="0.3">
      <c r="G177"/>
    </row>
    <row r="178" spans="7:7" ht="25.5" customHeight="1" x14ac:dyDescent="0.3">
      <c r="G178"/>
    </row>
    <row r="179" spans="7:7" ht="25.5" customHeight="1" x14ac:dyDescent="0.3">
      <c r="G179"/>
    </row>
    <row r="180" spans="7:7" ht="25.5" customHeight="1" x14ac:dyDescent="0.3">
      <c r="G180"/>
    </row>
    <row r="181" spans="7:7" ht="25.5" customHeight="1" x14ac:dyDescent="0.3">
      <c r="G181"/>
    </row>
    <row r="182" spans="7:7" ht="25.5" customHeight="1" x14ac:dyDescent="0.3">
      <c r="G182"/>
    </row>
    <row r="183" spans="7:7" ht="25.5" customHeight="1" x14ac:dyDescent="0.3">
      <c r="G183"/>
    </row>
    <row r="184" spans="7:7" ht="25.5" customHeight="1" x14ac:dyDescent="0.3">
      <c r="G184"/>
    </row>
    <row r="185" spans="7:7" ht="25.5" customHeight="1" x14ac:dyDescent="0.3">
      <c r="G185"/>
    </row>
    <row r="186" spans="7:7" ht="25.5" customHeight="1" x14ac:dyDescent="0.3">
      <c r="G186"/>
    </row>
    <row r="187" spans="7:7" ht="25.5" customHeight="1" x14ac:dyDescent="0.3">
      <c r="G187"/>
    </row>
    <row r="188" spans="7:7" ht="25.5" customHeight="1" x14ac:dyDescent="0.3">
      <c r="G188"/>
    </row>
    <row r="189" spans="7:7" ht="25.5" customHeight="1" x14ac:dyDescent="0.3">
      <c r="G189"/>
    </row>
    <row r="190" spans="7:7" ht="25.5" customHeight="1" x14ac:dyDescent="0.3">
      <c r="G190"/>
    </row>
    <row r="191" spans="7:7" ht="25.5" customHeight="1" x14ac:dyDescent="0.3">
      <c r="G191"/>
    </row>
    <row r="192" spans="7:7" ht="25.5" customHeight="1" x14ac:dyDescent="0.3">
      <c r="G192"/>
    </row>
    <row r="193" spans="7:7" ht="25.5" customHeight="1" x14ac:dyDescent="0.3">
      <c r="G193"/>
    </row>
    <row r="194" spans="7:7" ht="25.5" customHeight="1" x14ac:dyDescent="0.3">
      <c r="G194"/>
    </row>
    <row r="195" spans="7:7" ht="25.5" customHeight="1" x14ac:dyDescent="0.3">
      <c r="G195"/>
    </row>
    <row r="196" spans="7:7" ht="25.5" customHeight="1" x14ac:dyDescent="0.3">
      <c r="G196"/>
    </row>
    <row r="197" spans="7:7" ht="25.5" customHeight="1" x14ac:dyDescent="0.3">
      <c r="G197"/>
    </row>
    <row r="198" spans="7:7" ht="25.5" customHeight="1" x14ac:dyDescent="0.3">
      <c r="G198"/>
    </row>
    <row r="199" spans="7:7" ht="25.5" customHeight="1" x14ac:dyDescent="0.3">
      <c r="G199"/>
    </row>
    <row r="200" spans="7:7" ht="25.5" customHeight="1" x14ac:dyDescent="0.3">
      <c r="G200"/>
    </row>
    <row r="201" spans="7:7" ht="25.5" customHeight="1" x14ac:dyDescent="0.3">
      <c r="G201"/>
    </row>
    <row r="202" spans="7:7" ht="25.5" customHeight="1" x14ac:dyDescent="0.3">
      <c r="G202"/>
    </row>
    <row r="203" spans="7:7" ht="25.5" customHeight="1" x14ac:dyDescent="0.3">
      <c r="G203"/>
    </row>
    <row r="204" spans="7:7" ht="25.5" customHeight="1" x14ac:dyDescent="0.3">
      <c r="G204"/>
    </row>
    <row r="205" spans="7:7" ht="25.5" customHeight="1" x14ac:dyDescent="0.3">
      <c r="G205"/>
    </row>
    <row r="206" spans="7:7" ht="25.5" customHeight="1" x14ac:dyDescent="0.3">
      <c r="G206"/>
    </row>
    <row r="207" spans="7:7" ht="25.5" customHeight="1" x14ac:dyDescent="0.3">
      <c r="G207"/>
    </row>
    <row r="208" spans="7:7" ht="25.5" customHeight="1" x14ac:dyDescent="0.3">
      <c r="G208"/>
    </row>
    <row r="209" spans="7:7" ht="25.5" customHeight="1" x14ac:dyDescent="0.3">
      <c r="G209"/>
    </row>
    <row r="210" spans="7:7" ht="25.5" customHeight="1" x14ac:dyDescent="0.3">
      <c r="G210"/>
    </row>
    <row r="211" spans="7:7" ht="25.5" customHeight="1" x14ac:dyDescent="0.3">
      <c r="G211"/>
    </row>
    <row r="212" spans="7:7" ht="25.5" customHeight="1" x14ac:dyDescent="0.3">
      <c r="G212"/>
    </row>
    <row r="213" spans="7:7" ht="25.5" customHeight="1" x14ac:dyDescent="0.3">
      <c r="G213"/>
    </row>
    <row r="214" spans="7:7" ht="25.5" customHeight="1" x14ac:dyDescent="0.3">
      <c r="G214"/>
    </row>
    <row r="215" spans="7:7" ht="25.5" customHeight="1" x14ac:dyDescent="0.3">
      <c r="G215"/>
    </row>
    <row r="216" spans="7:7" ht="25.5" customHeight="1" x14ac:dyDescent="0.3">
      <c r="G216"/>
    </row>
    <row r="217" spans="7:7" ht="25.5" customHeight="1" x14ac:dyDescent="0.3">
      <c r="G217"/>
    </row>
    <row r="218" spans="7:7" ht="25.5" customHeight="1" x14ac:dyDescent="0.3">
      <c r="G218"/>
    </row>
    <row r="219" spans="7:7" ht="25.5" customHeight="1" x14ac:dyDescent="0.3">
      <c r="G219"/>
    </row>
    <row r="220" spans="7:7" ht="25.5" customHeight="1" x14ac:dyDescent="0.3">
      <c r="G220"/>
    </row>
    <row r="221" spans="7:7" ht="25.5" customHeight="1" x14ac:dyDescent="0.3">
      <c r="G221"/>
    </row>
    <row r="222" spans="7:7" ht="25.5" customHeight="1" x14ac:dyDescent="0.3">
      <c r="G222"/>
    </row>
    <row r="223" spans="7:7" ht="25.5" customHeight="1" x14ac:dyDescent="0.3">
      <c r="G223"/>
    </row>
    <row r="224" spans="7:7" ht="25.5" customHeight="1" x14ac:dyDescent="0.3">
      <c r="G224"/>
    </row>
    <row r="225" spans="7:7" ht="25.5" customHeight="1" x14ac:dyDescent="0.3">
      <c r="G225"/>
    </row>
    <row r="226" spans="7:7" ht="25.5" customHeight="1" x14ac:dyDescent="0.3">
      <c r="G226"/>
    </row>
    <row r="227" spans="7:7" ht="25.5" customHeight="1" x14ac:dyDescent="0.3">
      <c r="G227"/>
    </row>
    <row r="228" spans="7:7" ht="25.5" customHeight="1" x14ac:dyDescent="0.3">
      <c r="G228"/>
    </row>
    <row r="229" spans="7:7" ht="25.5" customHeight="1" x14ac:dyDescent="0.3">
      <c r="G229"/>
    </row>
    <row r="230" spans="7:7" ht="25.5" customHeight="1" x14ac:dyDescent="0.3">
      <c r="G230"/>
    </row>
    <row r="231" spans="7:7" ht="25.5" customHeight="1" x14ac:dyDescent="0.3">
      <c r="G231"/>
    </row>
    <row r="232" spans="7:7" ht="25.5" customHeight="1" x14ac:dyDescent="0.3">
      <c r="G232"/>
    </row>
    <row r="233" spans="7:7" ht="25.5" customHeight="1" x14ac:dyDescent="0.3">
      <c r="G233"/>
    </row>
    <row r="234" spans="7:7" ht="25.5" customHeight="1" x14ac:dyDescent="0.3">
      <c r="G234"/>
    </row>
    <row r="235" spans="7:7" ht="25.5" customHeight="1" x14ac:dyDescent="0.3">
      <c r="G235"/>
    </row>
    <row r="236" spans="7:7" ht="25.5" customHeight="1" x14ac:dyDescent="0.3">
      <c r="G236"/>
    </row>
    <row r="237" spans="7:7" ht="25.5" customHeight="1" x14ac:dyDescent="0.3">
      <c r="G237"/>
    </row>
    <row r="238" spans="7:7" ht="25.5" customHeight="1" x14ac:dyDescent="0.3">
      <c r="G238"/>
    </row>
    <row r="239" spans="7:7" ht="25.5" customHeight="1" x14ac:dyDescent="0.3">
      <c r="G239"/>
    </row>
    <row r="240" spans="7:7" ht="25.5" customHeight="1" x14ac:dyDescent="0.3">
      <c r="G240"/>
    </row>
    <row r="241" spans="7:7" ht="25.5" customHeight="1" x14ac:dyDescent="0.3">
      <c r="G241"/>
    </row>
    <row r="242" spans="7:7" ht="25.5" customHeight="1" x14ac:dyDescent="0.3">
      <c r="G242"/>
    </row>
    <row r="243" spans="7:7" ht="25.5" customHeight="1" x14ac:dyDescent="0.3">
      <c r="G243"/>
    </row>
    <row r="244" spans="7:7" ht="25.5" customHeight="1" x14ac:dyDescent="0.3">
      <c r="G244"/>
    </row>
    <row r="245" spans="7:7" ht="25.5" customHeight="1" x14ac:dyDescent="0.3">
      <c r="G245"/>
    </row>
    <row r="246" spans="7:7" ht="25.5" customHeight="1" x14ac:dyDescent="0.3">
      <c r="G246"/>
    </row>
    <row r="247" spans="7:7" ht="25.5" customHeight="1" x14ac:dyDescent="0.3">
      <c r="G247"/>
    </row>
    <row r="248" spans="7:7" ht="25.5" customHeight="1" x14ac:dyDescent="0.3">
      <c r="G248"/>
    </row>
    <row r="249" spans="7:7" ht="25.5" customHeight="1" x14ac:dyDescent="0.3">
      <c r="G249"/>
    </row>
    <row r="250" spans="7:7" ht="25.5" customHeight="1" x14ac:dyDescent="0.3">
      <c r="G250"/>
    </row>
    <row r="251" spans="7:7" ht="25.5" customHeight="1" x14ac:dyDescent="0.3">
      <c r="G251"/>
    </row>
    <row r="252" spans="7:7" ht="25.5" customHeight="1" x14ac:dyDescent="0.3">
      <c r="G252"/>
    </row>
    <row r="253" spans="7:7" ht="25.5" customHeight="1" x14ac:dyDescent="0.3">
      <c r="G253"/>
    </row>
    <row r="254" spans="7:7" ht="25.5" customHeight="1" x14ac:dyDescent="0.3">
      <c r="G254"/>
    </row>
    <row r="255" spans="7:7" ht="25.5" customHeight="1" x14ac:dyDescent="0.3">
      <c r="G255"/>
    </row>
    <row r="256" spans="7:7" ht="25.5" customHeight="1" x14ac:dyDescent="0.3">
      <c r="G256"/>
    </row>
    <row r="257" spans="7:7" ht="25.5" customHeight="1" x14ac:dyDescent="0.3">
      <c r="G257"/>
    </row>
    <row r="258" spans="7:7" ht="25.5" customHeight="1" x14ac:dyDescent="0.3">
      <c r="G258"/>
    </row>
    <row r="259" spans="7:7" ht="25.5" customHeight="1" x14ac:dyDescent="0.3">
      <c r="G259"/>
    </row>
    <row r="260" spans="7:7" ht="25.5" customHeight="1" x14ac:dyDescent="0.3">
      <c r="G260"/>
    </row>
    <row r="261" spans="7:7" ht="25.5" customHeight="1" x14ac:dyDescent="0.3">
      <c r="G261"/>
    </row>
    <row r="262" spans="7:7" ht="25.5" customHeight="1" x14ac:dyDescent="0.3">
      <c r="G262"/>
    </row>
    <row r="263" spans="7:7" ht="25.5" customHeight="1" x14ac:dyDescent="0.3">
      <c r="G263"/>
    </row>
    <row r="264" spans="7:7" ht="25.5" customHeight="1" x14ac:dyDescent="0.3">
      <c r="G264"/>
    </row>
    <row r="265" spans="7:7" ht="25.5" customHeight="1" x14ac:dyDescent="0.3">
      <c r="G265"/>
    </row>
    <row r="266" spans="7:7" ht="25.5" customHeight="1" x14ac:dyDescent="0.3">
      <c r="G266"/>
    </row>
    <row r="267" spans="7:7" ht="25.5" customHeight="1" x14ac:dyDescent="0.3">
      <c r="G267"/>
    </row>
    <row r="268" spans="7:7" ht="25.5" customHeight="1" x14ac:dyDescent="0.3">
      <c r="G268"/>
    </row>
    <row r="269" spans="7:7" ht="25.5" customHeight="1" x14ac:dyDescent="0.3">
      <c r="G269"/>
    </row>
    <row r="270" spans="7:7" ht="25.5" customHeight="1" x14ac:dyDescent="0.3">
      <c r="G270"/>
    </row>
    <row r="271" spans="7:7" ht="25.5" customHeight="1" x14ac:dyDescent="0.3">
      <c r="G271"/>
    </row>
    <row r="272" spans="7:7" ht="25.5" customHeight="1" x14ac:dyDescent="0.3">
      <c r="G272"/>
    </row>
    <row r="273" spans="7:7" ht="25.5" customHeight="1" x14ac:dyDescent="0.3">
      <c r="G273"/>
    </row>
    <row r="274" spans="7:7" ht="25.5" customHeight="1" x14ac:dyDescent="0.3">
      <c r="G274"/>
    </row>
    <row r="275" spans="7:7" ht="25.5" customHeight="1" x14ac:dyDescent="0.3">
      <c r="G275"/>
    </row>
    <row r="276" spans="7:7" ht="25.5" customHeight="1" x14ac:dyDescent="0.3">
      <c r="G276"/>
    </row>
    <row r="277" spans="7:7" ht="25.5" customHeight="1" x14ac:dyDescent="0.3">
      <c r="G277"/>
    </row>
    <row r="278" spans="7:7" ht="25.5" customHeight="1" x14ac:dyDescent="0.3">
      <c r="G278"/>
    </row>
    <row r="279" spans="7:7" ht="25.5" customHeight="1" x14ac:dyDescent="0.3">
      <c r="G279"/>
    </row>
    <row r="280" spans="7:7" ht="25.5" customHeight="1" x14ac:dyDescent="0.3">
      <c r="G280"/>
    </row>
    <row r="281" spans="7:7" ht="25.5" customHeight="1" x14ac:dyDescent="0.3">
      <c r="G281"/>
    </row>
    <row r="282" spans="7:7" ht="25.5" customHeight="1" x14ac:dyDescent="0.3">
      <c r="G282"/>
    </row>
    <row r="283" spans="7:7" ht="25.5" customHeight="1" x14ac:dyDescent="0.3">
      <c r="G283"/>
    </row>
    <row r="284" spans="7:7" ht="25.5" customHeight="1" x14ac:dyDescent="0.3">
      <c r="G284"/>
    </row>
    <row r="285" spans="7:7" ht="25.5" customHeight="1" x14ac:dyDescent="0.3">
      <c r="G285"/>
    </row>
    <row r="286" spans="7:7" ht="25.5" customHeight="1" x14ac:dyDescent="0.3">
      <c r="G286"/>
    </row>
    <row r="287" spans="7:7" ht="25.5" customHeight="1" x14ac:dyDescent="0.3">
      <c r="G287"/>
    </row>
    <row r="288" spans="7:7" ht="25.5" customHeight="1" x14ac:dyDescent="0.3">
      <c r="G288"/>
    </row>
    <row r="289" spans="7:7" ht="25.5" customHeight="1" x14ac:dyDescent="0.3">
      <c r="G289"/>
    </row>
    <row r="290" spans="7:7" ht="25.5" customHeight="1" x14ac:dyDescent="0.3">
      <c r="G290"/>
    </row>
    <row r="291" spans="7:7" ht="25.5" customHeight="1" x14ac:dyDescent="0.3">
      <c r="G291"/>
    </row>
    <row r="292" spans="7:7" ht="25.5" customHeight="1" x14ac:dyDescent="0.3">
      <c r="G292"/>
    </row>
    <row r="293" spans="7:7" ht="25.5" customHeight="1" x14ac:dyDescent="0.3">
      <c r="G293"/>
    </row>
    <row r="294" spans="7:7" ht="25.5" customHeight="1" x14ac:dyDescent="0.3">
      <c r="G294"/>
    </row>
    <row r="295" spans="7:7" ht="25.5" customHeight="1" x14ac:dyDescent="0.3">
      <c r="G295"/>
    </row>
    <row r="296" spans="7:7" ht="25.5" customHeight="1" x14ac:dyDescent="0.3">
      <c r="G296"/>
    </row>
    <row r="297" spans="7:7" ht="25.5" customHeight="1" x14ac:dyDescent="0.3">
      <c r="G297"/>
    </row>
    <row r="298" spans="7:7" ht="25.5" customHeight="1" x14ac:dyDescent="0.3">
      <c r="G298"/>
    </row>
    <row r="299" spans="7:7" ht="25.5" customHeight="1" x14ac:dyDescent="0.3">
      <c r="G299"/>
    </row>
    <row r="300" spans="7:7" ht="25.5" customHeight="1" x14ac:dyDescent="0.3">
      <c r="G300"/>
    </row>
    <row r="301" spans="7:7" ht="25.5" customHeight="1" x14ac:dyDescent="0.3">
      <c r="G301"/>
    </row>
    <row r="302" spans="7:7" ht="25.5" customHeight="1" x14ac:dyDescent="0.3">
      <c r="G302"/>
    </row>
    <row r="303" spans="7:7" ht="25.5" customHeight="1" x14ac:dyDescent="0.3">
      <c r="G303"/>
    </row>
    <row r="304" spans="7:7" ht="25.5" customHeight="1" x14ac:dyDescent="0.3">
      <c r="G304"/>
    </row>
    <row r="305" spans="7:7" ht="25.5" customHeight="1" x14ac:dyDescent="0.3">
      <c r="G305"/>
    </row>
    <row r="306" spans="7:7" ht="25.5" customHeight="1" x14ac:dyDescent="0.3">
      <c r="G306"/>
    </row>
    <row r="307" spans="7:7" ht="25.5" customHeight="1" x14ac:dyDescent="0.3">
      <c r="G307"/>
    </row>
    <row r="308" spans="7:7" ht="25.5" customHeight="1" x14ac:dyDescent="0.3">
      <c r="G308"/>
    </row>
    <row r="309" spans="7:7" ht="25.5" customHeight="1" x14ac:dyDescent="0.3">
      <c r="G309"/>
    </row>
    <row r="310" spans="7:7" ht="25.5" customHeight="1" x14ac:dyDescent="0.3">
      <c r="G310"/>
    </row>
    <row r="311" spans="7:7" ht="25.5" customHeight="1" x14ac:dyDescent="0.3">
      <c r="G311"/>
    </row>
    <row r="312" spans="7:7" ht="25.5" customHeight="1" x14ac:dyDescent="0.3">
      <c r="G312"/>
    </row>
    <row r="313" spans="7:7" ht="25.5" customHeight="1" x14ac:dyDescent="0.3">
      <c r="G313"/>
    </row>
    <row r="314" spans="7:7" ht="25.5" customHeight="1" x14ac:dyDescent="0.3">
      <c r="G314"/>
    </row>
    <row r="315" spans="7:7" ht="25.5" customHeight="1" x14ac:dyDescent="0.3">
      <c r="G315"/>
    </row>
    <row r="316" spans="7:7" ht="25.5" customHeight="1" x14ac:dyDescent="0.3">
      <c r="G316"/>
    </row>
    <row r="317" spans="7:7" ht="25.5" customHeight="1" x14ac:dyDescent="0.3">
      <c r="G317"/>
    </row>
    <row r="318" spans="7:7" ht="25.5" customHeight="1" x14ac:dyDescent="0.3">
      <c r="G318"/>
    </row>
    <row r="319" spans="7:7" ht="25.5" customHeight="1" x14ac:dyDescent="0.3">
      <c r="G319"/>
    </row>
    <row r="320" spans="7:7" ht="25.5" customHeight="1" x14ac:dyDescent="0.3">
      <c r="G320"/>
    </row>
    <row r="321" spans="7:7" ht="25.5" customHeight="1" x14ac:dyDescent="0.3">
      <c r="G321"/>
    </row>
    <row r="322" spans="7:7" ht="25.5" customHeight="1" x14ac:dyDescent="0.3">
      <c r="G322"/>
    </row>
    <row r="323" spans="7:7" ht="25.5" customHeight="1" x14ac:dyDescent="0.3">
      <c r="G323"/>
    </row>
    <row r="324" spans="7:7" ht="25.5" customHeight="1" x14ac:dyDescent="0.3">
      <c r="G324"/>
    </row>
    <row r="325" spans="7:7" ht="25.5" customHeight="1" x14ac:dyDescent="0.3">
      <c r="G325"/>
    </row>
    <row r="326" spans="7:7" ht="25.5" customHeight="1" x14ac:dyDescent="0.3">
      <c r="G326"/>
    </row>
    <row r="327" spans="7:7" ht="25.5" customHeight="1" x14ac:dyDescent="0.3">
      <c r="G327"/>
    </row>
    <row r="328" spans="7:7" ht="25.5" customHeight="1" x14ac:dyDescent="0.3">
      <c r="G328"/>
    </row>
    <row r="329" spans="7:7" ht="25.5" customHeight="1" x14ac:dyDescent="0.3">
      <c r="G329"/>
    </row>
    <row r="330" spans="7:7" ht="25.5" customHeight="1" x14ac:dyDescent="0.3">
      <c r="G330"/>
    </row>
    <row r="331" spans="7:7" ht="25.5" customHeight="1" x14ac:dyDescent="0.3">
      <c r="G331"/>
    </row>
    <row r="332" spans="7:7" ht="25.5" customHeight="1" x14ac:dyDescent="0.3">
      <c r="G332"/>
    </row>
    <row r="333" spans="7:7" ht="25.5" customHeight="1" x14ac:dyDescent="0.3">
      <c r="G333"/>
    </row>
    <row r="334" spans="7:7" ht="25.5" customHeight="1" x14ac:dyDescent="0.3">
      <c r="G334"/>
    </row>
    <row r="335" spans="7:7" ht="25.5" customHeight="1" x14ac:dyDescent="0.3">
      <c r="G335"/>
    </row>
    <row r="336" spans="7:7" ht="25.5" customHeight="1" x14ac:dyDescent="0.3">
      <c r="G336"/>
    </row>
    <row r="337" spans="7:7" ht="25.5" customHeight="1" x14ac:dyDescent="0.3">
      <c r="G337"/>
    </row>
    <row r="338" spans="7:7" ht="25.5" customHeight="1" x14ac:dyDescent="0.3">
      <c r="G338"/>
    </row>
    <row r="339" spans="7:7" ht="25.5" customHeight="1" x14ac:dyDescent="0.3">
      <c r="G339"/>
    </row>
    <row r="340" spans="7:7" ht="25.5" customHeight="1" x14ac:dyDescent="0.3">
      <c r="G340"/>
    </row>
    <row r="341" spans="7:7" ht="25.5" customHeight="1" x14ac:dyDescent="0.3">
      <c r="G341"/>
    </row>
    <row r="342" spans="7:7" ht="25.5" customHeight="1" x14ac:dyDescent="0.3">
      <c r="G342"/>
    </row>
    <row r="343" spans="7:7" ht="25.5" customHeight="1" x14ac:dyDescent="0.3">
      <c r="G343"/>
    </row>
    <row r="344" spans="7:7" ht="25.5" customHeight="1" x14ac:dyDescent="0.3">
      <c r="G344"/>
    </row>
    <row r="345" spans="7:7" ht="25.5" customHeight="1" x14ac:dyDescent="0.3">
      <c r="G345"/>
    </row>
    <row r="346" spans="7:7" ht="25.5" customHeight="1" x14ac:dyDescent="0.3">
      <c r="G346"/>
    </row>
    <row r="347" spans="7:7" ht="25.5" customHeight="1" x14ac:dyDescent="0.3">
      <c r="G347"/>
    </row>
    <row r="348" spans="7:7" ht="25.5" customHeight="1" x14ac:dyDescent="0.3">
      <c r="G348"/>
    </row>
    <row r="349" spans="7:7" ht="25.5" customHeight="1" x14ac:dyDescent="0.3">
      <c r="G349"/>
    </row>
    <row r="350" spans="7:7" ht="25.5" customHeight="1" x14ac:dyDescent="0.3">
      <c r="G350"/>
    </row>
    <row r="351" spans="7:7" ht="25.5" customHeight="1" x14ac:dyDescent="0.3">
      <c r="G351"/>
    </row>
    <row r="352" spans="7:7" ht="25.5" customHeight="1" x14ac:dyDescent="0.3">
      <c r="G352"/>
    </row>
    <row r="353" spans="7:7" ht="25.5" customHeight="1" x14ac:dyDescent="0.3">
      <c r="G353"/>
    </row>
    <row r="354" spans="7:7" ht="25.5" customHeight="1" x14ac:dyDescent="0.3">
      <c r="G354"/>
    </row>
    <row r="355" spans="7:7" ht="25.5" customHeight="1" x14ac:dyDescent="0.3">
      <c r="G355"/>
    </row>
    <row r="356" spans="7:7" ht="25.5" customHeight="1" x14ac:dyDescent="0.3">
      <c r="G356"/>
    </row>
    <row r="357" spans="7:7" ht="25.5" customHeight="1" x14ac:dyDescent="0.3">
      <c r="G357"/>
    </row>
    <row r="358" spans="7:7" ht="25.5" customHeight="1" x14ac:dyDescent="0.3">
      <c r="G358"/>
    </row>
    <row r="359" spans="7:7" ht="25.5" customHeight="1" x14ac:dyDescent="0.3">
      <c r="G359"/>
    </row>
    <row r="360" spans="7:7" ht="25.5" customHeight="1" x14ac:dyDescent="0.3">
      <c r="G360"/>
    </row>
    <row r="361" spans="7:7" ht="25.5" customHeight="1" x14ac:dyDescent="0.3">
      <c r="G361"/>
    </row>
    <row r="362" spans="7:7" ht="25.5" customHeight="1" x14ac:dyDescent="0.3">
      <c r="G362"/>
    </row>
    <row r="363" spans="7:7" ht="25.5" customHeight="1" x14ac:dyDescent="0.3">
      <c r="G363"/>
    </row>
    <row r="364" spans="7:7" ht="25.5" customHeight="1" x14ac:dyDescent="0.3">
      <c r="G364"/>
    </row>
    <row r="365" spans="7:7" ht="25.5" customHeight="1" x14ac:dyDescent="0.3">
      <c r="G365"/>
    </row>
    <row r="366" spans="7:7" ht="25.5" customHeight="1" x14ac:dyDescent="0.3">
      <c r="G366"/>
    </row>
    <row r="367" spans="7:7" ht="25.5" customHeight="1" x14ac:dyDescent="0.3">
      <c r="G367"/>
    </row>
    <row r="368" spans="7:7" ht="25.5" customHeight="1" x14ac:dyDescent="0.3">
      <c r="G368"/>
    </row>
    <row r="369" spans="7:7" ht="25.5" customHeight="1" x14ac:dyDescent="0.3">
      <c r="G369"/>
    </row>
    <row r="370" spans="7:7" ht="25.5" customHeight="1" x14ac:dyDescent="0.3">
      <c r="G370"/>
    </row>
    <row r="371" spans="7:7" ht="25.5" customHeight="1" x14ac:dyDescent="0.3">
      <c r="G371"/>
    </row>
    <row r="372" spans="7:7" ht="25.5" customHeight="1" x14ac:dyDescent="0.3">
      <c r="G372"/>
    </row>
    <row r="373" spans="7:7" ht="25.5" customHeight="1" x14ac:dyDescent="0.3">
      <c r="G373"/>
    </row>
    <row r="374" spans="7:7" ht="25.5" customHeight="1" x14ac:dyDescent="0.3">
      <c r="G374"/>
    </row>
    <row r="375" spans="7:7" ht="25.5" customHeight="1" x14ac:dyDescent="0.3">
      <c r="G375"/>
    </row>
    <row r="376" spans="7:7" ht="25.5" customHeight="1" x14ac:dyDescent="0.3">
      <c r="G376"/>
    </row>
    <row r="377" spans="7:7" ht="25.5" customHeight="1" x14ac:dyDescent="0.3">
      <c r="G377"/>
    </row>
    <row r="378" spans="7:7" ht="25.5" customHeight="1" x14ac:dyDescent="0.3">
      <c r="G378"/>
    </row>
    <row r="379" spans="7:7" ht="25.5" customHeight="1" x14ac:dyDescent="0.3">
      <c r="G379"/>
    </row>
    <row r="380" spans="7:7" ht="25.5" customHeight="1" x14ac:dyDescent="0.3">
      <c r="G380"/>
    </row>
    <row r="381" spans="7:7" ht="25.5" customHeight="1" x14ac:dyDescent="0.3">
      <c r="G381"/>
    </row>
    <row r="382" spans="7:7" ht="25.5" customHeight="1" x14ac:dyDescent="0.3">
      <c r="G382"/>
    </row>
    <row r="383" spans="7:7" ht="25.5" customHeight="1" x14ac:dyDescent="0.3">
      <c r="G383"/>
    </row>
    <row r="384" spans="7:7" ht="25.5" customHeight="1" x14ac:dyDescent="0.3">
      <c r="G384"/>
    </row>
    <row r="385" spans="7:7" ht="25.5" customHeight="1" x14ac:dyDescent="0.3">
      <c r="G385"/>
    </row>
    <row r="386" spans="7:7" ht="25.5" customHeight="1" x14ac:dyDescent="0.3">
      <c r="G386"/>
    </row>
    <row r="387" spans="7:7" ht="25.5" customHeight="1" x14ac:dyDescent="0.3">
      <c r="G387"/>
    </row>
    <row r="388" spans="7:7" ht="25.5" customHeight="1" x14ac:dyDescent="0.3">
      <c r="G388"/>
    </row>
    <row r="389" spans="7:7" ht="25.5" customHeight="1" x14ac:dyDescent="0.3">
      <c r="G389"/>
    </row>
    <row r="390" spans="7:7" ht="25.5" customHeight="1" x14ac:dyDescent="0.3">
      <c r="G390"/>
    </row>
    <row r="391" spans="7:7" ht="25.5" customHeight="1" x14ac:dyDescent="0.3">
      <c r="G391"/>
    </row>
    <row r="392" spans="7:7" ht="25.5" customHeight="1" x14ac:dyDescent="0.3">
      <c r="G392"/>
    </row>
    <row r="393" spans="7:7" ht="25.5" customHeight="1" x14ac:dyDescent="0.3">
      <c r="G393"/>
    </row>
    <row r="394" spans="7:7" ht="25.5" customHeight="1" x14ac:dyDescent="0.3">
      <c r="G394"/>
    </row>
    <row r="395" spans="7:7" ht="25.5" customHeight="1" x14ac:dyDescent="0.3">
      <c r="G395"/>
    </row>
    <row r="396" spans="7:7" ht="25.5" customHeight="1" x14ac:dyDescent="0.3">
      <c r="G396"/>
    </row>
    <row r="397" spans="7:7" ht="25.5" customHeight="1" x14ac:dyDescent="0.3">
      <c r="G397"/>
    </row>
    <row r="398" spans="7:7" ht="25.5" customHeight="1" x14ac:dyDescent="0.3">
      <c r="G398"/>
    </row>
    <row r="399" spans="7:7" ht="25.5" customHeight="1" x14ac:dyDescent="0.3">
      <c r="G399"/>
    </row>
    <row r="400" spans="7:7" ht="25.5" customHeight="1" x14ac:dyDescent="0.3">
      <c r="G400"/>
    </row>
    <row r="401" spans="7:7" ht="25.5" customHeight="1" x14ac:dyDescent="0.3">
      <c r="G401"/>
    </row>
    <row r="402" spans="7:7" ht="25.5" customHeight="1" x14ac:dyDescent="0.3">
      <c r="G402"/>
    </row>
    <row r="403" spans="7:7" ht="25.5" customHeight="1" x14ac:dyDescent="0.3">
      <c r="G403"/>
    </row>
    <row r="404" spans="7:7" ht="25.5" customHeight="1" x14ac:dyDescent="0.3">
      <c r="G404"/>
    </row>
    <row r="405" spans="7:7" ht="25.5" customHeight="1" x14ac:dyDescent="0.3">
      <c r="G405"/>
    </row>
    <row r="406" spans="7:7" ht="25.5" customHeight="1" x14ac:dyDescent="0.3">
      <c r="G406"/>
    </row>
    <row r="407" spans="7:7" ht="25.5" customHeight="1" x14ac:dyDescent="0.3">
      <c r="G407"/>
    </row>
    <row r="408" spans="7:7" ht="25.5" customHeight="1" x14ac:dyDescent="0.3">
      <c r="G408"/>
    </row>
    <row r="409" spans="7:7" ht="25.5" customHeight="1" x14ac:dyDescent="0.3">
      <c r="G409"/>
    </row>
    <row r="410" spans="7:7" ht="25.5" customHeight="1" x14ac:dyDescent="0.3">
      <c r="G410"/>
    </row>
    <row r="411" spans="7:7" ht="25.5" customHeight="1" x14ac:dyDescent="0.3">
      <c r="G411"/>
    </row>
    <row r="412" spans="7:7" ht="25.5" customHeight="1" x14ac:dyDescent="0.3">
      <c r="G412"/>
    </row>
    <row r="413" spans="7:7" ht="25.5" customHeight="1" x14ac:dyDescent="0.3">
      <c r="G413"/>
    </row>
    <row r="414" spans="7:7" ht="25.5" customHeight="1" x14ac:dyDescent="0.3">
      <c r="G414"/>
    </row>
    <row r="415" spans="7:7" ht="25.5" customHeight="1" x14ac:dyDescent="0.3">
      <c r="G415"/>
    </row>
    <row r="416" spans="7:7" ht="25.5" customHeight="1" x14ac:dyDescent="0.3">
      <c r="G416"/>
    </row>
    <row r="417" spans="7:7" ht="25.5" customHeight="1" x14ac:dyDescent="0.3">
      <c r="G417"/>
    </row>
    <row r="418" spans="7:7" ht="25.5" customHeight="1" x14ac:dyDescent="0.3">
      <c r="G418"/>
    </row>
    <row r="419" spans="7:7" ht="25.5" customHeight="1" x14ac:dyDescent="0.3">
      <c r="G419"/>
    </row>
    <row r="420" spans="7:7" ht="25.5" customHeight="1" x14ac:dyDescent="0.3">
      <c r="G420"/>
    </row>
    <row r="421" spans="7:7" ht="25.5" customHeight="1" x14ac:dyDescent="0.3">
      <c r="G421"/>
    </row>
    <row r="422" spans="7:7" ht="25.5" customHeight="1" x14ac:dyDescent="0.3">
      <c r="G422"/>
    </row>
    <row r="423" spans="7:7" ht="25.5" customHeight="1" x14ac:dyDescent="0.3">
      <c r="G423"/>
    </row>
    <row r="424" spans="7:7" ht="25.5" customHeight="1" x14ac:dyDescent="0.3">
      <c r="G424"/>
    </row>
    <row r="425" spans="7:7" ht="25.5" customHeight="1" x14ac:dyDescent="0.3">
      <c r="G425"/>
    </row>
    <row r="426" spans="7:7" ht="25.5" customHeight="1" x14ac:dyDescent="0.3">
      <c r="G426"/>
    </row>
    <row r="427" spans="7:7" ht="25.5" customHeight="1" x14ac:dyDescent="0.3">
      <c r="G427"/>
    </row>
    <row r="428" spans="7:7" ht="25.5" customHeight="1" x14ac:dyDescent="0.3">
      <c r="G428"/>
    </row>
    <row r="429" spans="7:7" ht="25.5" customHeight="1" x14ac:dyDescent="0.3">
      <c r="G429"/>
    </row>
    <row r="430" spans="7:7" ht="25.5" customHeight="1" x14ac:dyDescent="0.3">
      <c r="G430"/>
    </row>
    <row r="431" spans="7:7" ht="25.5" customHeight="1" x14ac:dyDescent="0.3">
      <c r="G431"/>
    </row>
    <row r="432" spans="7:7" ht="25.5" customHeight="1" x14ac:dyDescent="0.3">
      <c r="G432"/>
    </row>
    <row r="433" spans="7:7" ht="25.5" customHeight="1" x14ac:dyDescent="0.3">
      <c r="G433"/>
    </row>
    <row r="434" spans="7:7" ht="25.5" customHeight="1" x14ac:dyDescent="0.3">
      <c r="G434"/>
    </row>
    <row r="435" spans="7:7" ht="25.5" customHeight="1" x14ac:dyDescent="0.3">
      <c r="G435"/>
    </row>
    <row r="436" spans="7:7" ht="25.5" customHeight="1" x14ac:dyDescent="0.3">
      <c r="G436"/>
    </row>
    <row r="437" spans="7:7" ht="25.5" customHeight="1" x14ac:dyDescent="0.3">
      <c r="G437"/>
    </row>
    <row r="438" spans="7:7" ht="25.5" customHeight="1" x14ac:dyDescent="0.3">
      <c r="G438"/>
    </row>
    <row r="439" spans="7:7" ht="25.5" customHeight="1" x14ac:dyDescent="0.3">
      <c r="G439"/>
    </row>
    <row r="440" spans="7:7" ht="25.5" customHeight="1" x14ac:dyDescent="0.3">
      <c r="G440"/>
    </row>
    <row r="441" spans="7:7" ht="25.5" customHeight="1" x14ac:dyDescent="0.3">
      <c r="G441"/>
    </row>
    <row r="442" spans="7:7" ht="25.5" customHeight="1" x14ac:dyDescent="0.3">
      <c r="G442"/>
    </row>
    <row r="443" spans="7:7" ht="25.5" customHeight="1" x14ac:dyDescent="0.3">
      <c r="G443"/>
    </row>
    <row r="444" spans="7:7" ht="25.5" customHeight="1" x14ac:dyDescent="0.3">
      <c r="G444"/>
    </row>
    <row r="445" spans="7:7" ht="25.5" customHeight="1" x14ac:dyDescent="0.3">
      <c r="G445"/>
    </row>
    <row r="446" spans="7:7" ht="25.5" customHeight="1" x14ac:dyDescent="0.3">
      <c r="G446"/>
    </row>
    <row r="447" spans="7:7" ht="25.5" customHeight="1" x14ac:dyDescent="0.3">
      <c r="G447"/>
    </row>
    <row r="448" spans="7:7" ht="25.5" customHeight="1" x14ac:dyDescent="0.3">
      <c r="G448"/>
    </row>
    <row r="449" spans="7:7" ht="25.5" customHeight="1" x14ac:dyDescent="0.3">
      <c r="G449"/>
    </row>
    <row r="450" spans="7:7" ht="25.5" customHeight="1" x14ac:dyDescent="0.3">
      <c r="G450"/>
    </row>
    <row r="451" spans="7:7" ht="25.5" customHeight="1" x14ac:dyDescent="0.3">
      <c r="G451"/>
    </row>
    <row r="452" spans="7:7" ht="25.5" customHeight="1" x14ac:dyDescent="0.3">
      <c r="G452"/>
    </row>
    <row r="453" spans="7:7" ht="25.5" customHeight="1" x14ac:dyDescent="0.3">
      <c r="G453"/>
    </row>
    <row r="454" spans="7:7" ht="25.5" customHeight="1" x14ac:dyDescent="0.3">
      <c r="G454"/>
    </row>
    <row r="455" spans="7:7" ht="25.5" customHeight="1" x14ac:dyDescent="0.3">
      <c r="G455"/>
    </row>
    <row r="456" spans="7:7" ht="25.5" customHeight="1" x14ac:dyDescent="0.3">
      <c r="G456"/>
    </row>
    <row r="457" spans="7:7" ht="25.5" customHeight="1" x14ac:dyDescent="0.3">
      <c r="G457"/>
    </row>
    <row r="458" spans="7:7" ht="25.5" customHeight="1" x14ac:dyDescent="0.3">
      <c r="G458"/>
    </row>
    <row r="459" spans="7:7" ht="25.5" customHeight="1" x14ac:dyDescent="0.3">
      <c r="G459"/>
    </row>
    <row r="460" spans="7:7" ht="25.5" customHeight="1" x14ac:dyDescent="0.3">
      <c r="G460"/>
    </row>
    <row r="461" spans="7:7" ht="25.5" customHeight="1" x14ac:dyDescent="0.3">
      <c r="G461"/>
    </row>
    <row r="462" spans="7:7" ht="25.5" customHeight="1" x14ac:dyDescent="0.3">
      <c r="G462"/>
    </row>
    <row r="463" spans="7:7" ht="25.5" customHeight="1" x14ac:dyDescent="0.3">
      <c r="G463"/>
    </row>
    <row r="464" spans="7:7" ht="25.5" customHeight="1" x14ac:dyDescent="0.3">
      <c r="G464"/>
    </row>
    <row r="465" spans="7:7" ht="25.5" customHeight="1" x14ac:dyDescent="0.3">
      <c r="G465"/>
    </row>
    <row r="466" spans="7:7" ht="25.5" customHeight="1" x14ac:dyDescent="0.3">
      <c r="G466"/>
    </row>
    <row r="467" spans="7:7" ht="25.5" customHeight="1" x14ac:dyDescent="0.3">
      <c r="G467"/>
    </row>
    <row r="468" spans="7:7" ht="25.5" customHeight="1" x14ac:dyDescent="0.3">
      <c r="G468"/>
    </row>
    <row r="469" spans="7:7" ht="25.5" customHeight="1" x14ac:dyDescent="0.3">
      <c r="G469"/>
    </row>
    <row r="470" spans="7:7" ht="25.5" customHeight="1" x14ac:dyDescent="0.3">
      <c r="G470"/>
    </row>
    <row r="471" spans="7:7" ht="25.5" customHeight="1" x14ac:dyDescent="0.3">
      <c r="G471"/>
    </row>
    <row r="472" spans="7:7" ht="25.5" customHeight="1" x14ac:dyDescent="0.3">
      <c r="G472"/>
    </row>
    <row r="473" spans="7:7" ht="25.5" customHeight="1" x14ac:dyDescent="0.3">
      <c r="G473"/>
    </row>
    <row r="474" spans="7:7" ht="25.5" customHeight="1" x14ac:dyDescent="0.3">
      <c r="G474"/>
    </row>
    <row r="475" spans="7:7" ht="25.5" customHeight="1" x14ac:dyDescent="0.3">
      <c r="G475"/>
    </row>
    <row r="476" spans="7:7" ht="25.5" customHeight="1" x14ac:dyDescent="0.3">
      <c r="G476"/>
    </row>
    <row r="477" spans="7:7" ht="25.5" customHeight="1" x14ac:dyDescent="0.3">
      <c r="G477"/>
    </row>
    <row r="478" spans="7:7" ht="25.5" customHeight="1" x14ac:dyDescent="0.3">
      <c r="G478"/>
    </row>
    <row r="479" spans="7:7" ht="25.5" customHeight="1" x14ac:dyDescent="0.3">
      <c r="G479"/>
    </row>
    <row r="480" spans="7:7" ht="25.5" customHeight="1" x14ac:dyDescent="0.3">
      <c r="G480"/>
    </row>
    <row r="481" spans="7:7" ht="25.5" customHeight="1" x14ac:dyDescent="0.3">
      <c r="G481"/>
    </row>
    <row r="482" spans="7:7" ht="25.5" customHeight="1" x14ac:dyDescent="0.3">
      <c r="G482"/>
    </row>
    <row r="483" spans="7:7" ht="25.5" customHeight="1" x14ac:dyDescent="0.3">
      <c r="G483"/>
    </row>
    <row r="484" spans="7:7" ht="25.5" customHeight="1" x14ac:dyDescent="0.3">
      <c r="G484"/>
    </row>
    <row r="485" spans="7:7" ht="25.5" customHeight="1" x14ac:dyDescent="0.3">
      <c r="G485"/>
    </row>
    <row r="486" spans="7:7" ht="25.5" customHeight="1" x14ac:dyDescent="0.3">
      <c r="G486"/>
    </row>
    <row r="487" spans="7:7" ht="25.5" customHeight="1" x14ac:dyDescent="0.3">
      <c r="G487"/>
    </row>
    <row r="488" spans="7:7" ht="25.5" customHeight="1" x14ac:dyDescent="0.3">
      <c r="G488"/>
    </row>
    <row r="489" spans="7:7" ht="25.5" customHeight="1" x14ac:dyDescent="0.3">
      <c r="G489"/>
    </row>
    <row r="490" spans="7:7" ht="25.5" customHeight="1" x14ac:dyDescent="0.3">
      <c r="G490"/>
    </row>
    <row r="491" spans="7:7" ht="25.5" customHeight="1" x14ac:dyDescent="0.3">
      <c r="G491"/>
    </row>
    <row r="492" spans="7:7" ht="25.5" customHeight="1" x14ac:dyDescent="0.3">
      <c r="G492"/>
    </row>
    <row r="493" spans="7:7" ht="25.5" customHeight="1" x14ac:dyDescent="0.3">
      <c r="G493"/>
    </row>
    <row r="494" spans="7:7" ht="25.5" customHeight="1" x14ac:dyDescent="0.3">
      <c r="G494"/>
    </row>
    <row r="495" spans="7:7" ht="25.5" customHeight="1" x14ac:dyDescent="0.3">
      <c r="G495"/>
    </row>
    <row r="496" spans="7:7" ht="25.5" customHeight="1" x14ac:dyDescent="0.3">
      <c r="G496"/>
    </row>
    <row r="497" spans="7:7" ht="25.5" customHeight="1" x14ac:dyDescent="0.3">
      <c r="G497"/>
    </row>
    <row r="498" spans="7:7" ht="25.5" customHeight="1" x14ac:dyDescent="0.3">
      <c r="G498"/>
    </row>
    <row r="499" spans="7:7" ht="25.5" customHeight="1" x14ac:dyDescent="0.3">
      <c r="G499"/>
    </row>
    <row r="500" spans="7:7" ht="25.5" customHeight="1" x14ac:dyDescent="0.3">
      <c r="G500"/>
    </row>
    <row r="501" spans="7:7" ht="25.5" customHeight="1" x14ac:dyDescent="0.3">
      <c r="G501"/>
    </row>
    <row r="502" spans="7:7" ht="25.5" customHeight="1" x14ac:dyDescent="0.3">
      <c r="G502"/>
    </row>
    <row r="503" spans="7:7" ht="25.5" customHeight="1" x14ac:dyDescent="0.3">
      <c r="G503"/>
    </row>
    <row r="504" spans="7:7" ht="25.5" customHeight="1" x14ac:dyDescent="0.3">
      <c r="G504"/>
    </row>
    <row r="505" spans="7:7" ht="25.5" customHeight="1" x14ac:dyDescent="0.3">
      <c r="G505"/>
    </row>
    <row r="506" spans="7:7" ht="25.5" customHeight="1" x14ac:dyDescent="0.3">
      <c r="G506"/>
    </row>
    <row r="507" spans="7:7" ht="25.5" customHeight="1" x14ac:dyDescent="0.3">
      <c r="G507"/>
    </row>
    <row r="508" spans="7:7" ht="25.5" customHeight="1" x14ac:dyDescent="0.3">
      <c r="G508"/>
    </row>
    <row r="509" spans="7:7" ht="25.5" customHeight="1" x14ac:dyDescent="0.3">
      <c r="G509"/>
    </row>
    <row r="510" spans="7:7" ht="25.5" customHeight="1" x14ac:dyDescent="0.3">
      <c r="G510"/>
    </row>
    <row r="511" spans="7:7" ht="25.5" customHeight="1" x14ac:dyDescent="0.3">
      <c r="G511"/>
    </row>
    <row r="512" spans="7:7" ht="25.5" customHeight="1" x14ac:dyDescent="0.3">
      <c r="G512"/>
    </row>
    <row r="513" spans="7:7" ht="25.5" customHeight="1" x14ac:dyDescent="0.3">
      <c r="G513"/>
    </row>
    <row r="514" spans="7:7" ht="25.5" customHeight="1" x14ac:dyDescent="0.3">
      <c r="G514"/>
    </row>
    <row r="515" spans="7:7" ht="25.5" customHeight="1" x14ac:dyDescent="0.3">
      <c r="G515"/>
    </row>
    <row r="516" spans="7:7" ht="25.5" customHeight="1" x14ac:dyDescent="0.3">
      <c r="G516"/>
    </row>
    <row r="517" spans="7:7" ht="25.5" customHeight="1" x14ac:dyDescent="0.3">
      <c r="G517"/>
    </row>
    <row r="518" spans="7:7" ht="25.5" customHeight="1" x14ac:dyDescent="0.3">
      <c r="G518"/>
    </row>
    <row r="519" spans="7:7" ht="25.5" customHeight="1" x14ac:dyDescent="0.3">
      <c r="G519"/>
    </row>
    <row r="520" spans="7:7" ht="25.5" customHeight="1" x14ac:dyDescent="0.3">
      <c r="G520"/>
    </row>
    <row r="521" spans="7:7" ht="25.5" customHeight="1" x14ac:dyDescent="0.3">
      <c r="G521"/>
    </row>
    <row r="522" spans="7:7" ht="25.5" customHeight="1" x14ac:dyDescent="0.3">
      <c r="G522"/>
    </row>
    <row r="523" spans="7:7" ht="25.5" customHeight="1" x14ac:dyDescent="0.3">
      <c r="G523"/>
    </row>
    <row r="524" spans="7:7" ht="25.5" customHeight="1" x14ac:dyDescent="0.3">
      <c r="G524"/>
    </row>
    <row r="525" spans="7:7" ht="25.5" customHeight="1" x14ac:dyDescent="0.3">
      <c r="G525"/>
    </row>
    <row r="526" spans="7:7" ht="25.5" customHeight="1" x14ac:dyDescent="0.3">
      <c r="G526"/>
    </row>
    <row r="527" spans="7:7" ht="25.5" customHeight="1" x14ac:dyDescent="0.3">
      <c r="G527"/>
    </row>
    <row r="528" spans="7:7" ht="25.5" customHeight="1" x14ac:dyDescent="0.3">
      <c r="G528"/>
    </row>
    <row r="529" spans="7:7" ht="25.5" customHeight="1" x14ac:dyDescent="0.3">
      <c r="G529"/>
    </row>
    <row r="530" spans="7:7" ht="25.5" customHeight="1" x14ac:dyDescent="0.3">
      <c r="G530"/>
    </row>
    <row r="531" spans="7:7" ht="25.5" customHeight="1" x14ac:dyDescent="0.3">
      <c r="G531"/>
    </row>
    <row r="532" spans="7:7" ht="25.5" customHeight="1" x14ac:dyDescent="0.3">
      <c r="G532"/>
    </row>
    <row r="533" spans="7:7" ht="25.5" customHeight="1" x14ac:dyDescent="0.3">
      <c r="G533"/>
    </row>
    <row r="534" spans="7:7" ht="25.5" customHeight="1" x14ac:dyDescent="0.3">
      <c r="G534"/>
    </row>
    <row r="535" spans="7:7" ht="25.5" customHeight="1" x14ac:dyDescent="0.3">
      <c r="G535"/>
    </row>
    <row r="536" spans="7:7" ht="25.5" customHeight="1" x14ac:dyDescent="0.3">
      <c r="G536"/>
    </row>
    <row r="537" spans="7:7" ht="25.5" customHeight="1" x14ac:dyDescent="0.3">
      <c r="G537"/>
    </row>
    <row r="538" spans="7:7" ht="25.5" customHeight="1" x14ac:dyDescent="0.3">
      <c r="G538"/>
    </row>
    <row r="539" spans="7:7" ht="25.5" customHeight="1" x14ac:dyDescent="0.3">
      <c r="G539"/>
    </row>
    <row r="540" spans="7:7" ht="25.5" customHeight="1" x14ac:dyDescent="0.3">
      <c r="G540"/>
    </row>
    <row r="541" spans="7:7" ht="25.5" customHeight="1" x14ac:dyDescent="0.3">
      <c r="G541"/>
    </row>
    <row r="542" spans="7:7" ht="25.5" customHeight="1" x14ac:dyDescent="0.3">
      <c r="G542"/>
    </row>
    <row r="543" spans="7:7" ht="25.5" customHeight="1" x14ac:dyDescent="0.3">
      <c r="G543"/>
    </row>
    <row r="544" spans="7:7" ht="25.5" customHeight="1" x14ac:dyDescent="0.3">
      <c r="G544"/>
    </row>
    <row r="545" spans="7:7" ht="25.5" customHeight="1" x14ac:dyDescent="0.3">
      <c r="G545"/>
    </row>
    <row r="546" spans="7:7" ht="25.5" customHeight="1" x14ac:dyDescent="0.3">
      <c r="G546"/>
    </row>
    <row r="547" spans="7:7" ht="25.5" customHeight="1" x14ac:dyDescent="0.3">
      <c r="G547"/>
    </row>
    <row r="548" spans="7:7" ht="25.5" customHeight="1" x14ac:dyDescent="0.3">
      <c r="G548"/>
    </row>
    <row r="549" spans="7:7" ht="25.5" customHeight="1" x14ac:dyDescent="0.3">
      <c r="G549"/>
    </row>
    <row r="550" spans="7:7" ht="25.5" customHeight="1" x14ac:dyDescent="0.3">
      <c r="G550"/>
    </row>
    <row r="551" spans="7:7" ht="25.5" customHeight="1" x14ac:dyDescent="0.3">
      <c r="G551"/>
    </row>
    <row r="552" spans="7:7" ht="25.5" customHeight="1" x14ac:dyDescent="0.3">
      <c r="G552"/>
    </row>
    <row r="553" spans="7:7" ht="25.5" customHeight="1" x14ac:dyDescent="0.3">
      <c r="G553"/>
    </row>
    <row r="554" spans="7:7" ht="25.5" customHeight="1" x14ac:dyDescent="0.3">
      <c r="G554"/>
    </row>
    <row r="555" spans="7:7" ht="25.5" customHeight="1" x14ac:dyDescent="0.3">
      <c r="G555"/>
    </row>
    <row r="556" spans="7:7" ht="25.5" customHeight="1" x14ac:dyDescent="0.3">
      <c r="G556"/>
    </row>
    <row r="557" spans="7:7" ht="25.5" customHeight="1" x14ac:dyDescent="0.3">
      <c r="G557"/>
    </row>
    <row r="558" spans="7:7" ht="25.5" customHeight="1" x14ac:dyDescent="0.3">
      <c r="G558"/>
    </row>
    <row r="559" spans="7:7" ht="25.5" customHeight="1" x14ac:dyDescent="0.3">
      <c r="G559"/>
    </row>
    <row r="560" spans="7:7" ht="25.5" customHeight="1" x14ac:dyDescent="0.3">
      <c r="G560"/>
    </row>
    <row r="561" spans="7:7" ht="25.5" customHeight="1" x14ac:dyDescent="0.3">
      <c r="G561"/>
    </row>
    <row r="562" spans="7:7" ht="25.5" customHeight="1" x14ac:dyDescent="0.3">
      <c r="G562"/>
    </row>
    <row r="563" spans="7:7" ht="25.5" customHeight="1" x14ac:dyDescent="0.3">
      <c r="G563"/>
    </row>
    <row r="564" spans="7:7" ht="25.5" customHeight="1" x14ac:dyDescent="0.3">
      <c r="G564"/>
    </row>
    <row r="565" spans="7:7" ht="25.5" customHeight="1" x14ac:dyDescent="0.3">
      <c r="G565"/>
    </row>
    <row r="566" spans="7:7" ht="25.5" customHeight="1" x14ac:dyDescent="0.3">
      <c r="G566"/>
    </row>
    <row r="567" spans="7:7" ht="25.5" customHeight="1" x14ac:dyDescent="0.3">
      <c r="G567"/>
    </row>
    <row r="568" spans="7:7" ht="25.5" customHeight="1" x14ac:dyDescent="0.3">
      <c r="G568"/>
    </row>
    <row r="569" spans="7:7" ht="25.5" customHeight="1" x14ac:dyDescent="0.3">
      <c r="G569"/>
    </row>
    <row r="570" spans="7:7" ht="25.5" customHeight="1" x14ac:dyDescent="0.3">
      <c r="G570"/>
    </row>
    <row r="571" spans="7:7" ht="25.5" customHeight="1" x14ac:dyDescent="0.3">
      <c r="G571"/>
    </row>
    <row r="572" spans="7:7" ht="25.5" customHeight="1" x14ac:dyDescent="0.3">
      <c r="G572"/>
    </row>
    <row r="573" spans="7:7" ht="25.5" customHeight="1" x14ac:dyDescent="0.3">
      <c r="G573"/>
    </row>
    <row r="574" spans="7:7" ht="25.5" customHeight="1" x14ac:dyDescent="0.3">
      <c r="G574"/>
    </row>
    <row r="575" spans="7:7" ht="25.5" customHeight="1" x14ac:dyDescent="0.3">
      <c r="G575"/>
    </row>
    <row r="576" spans="7:7" ht="25.5" customHeight="1" x14ac:dyDescent="0.3">
      <c r="G576"/>
    </row>
    <row r="577" spans="7:7" ht="25.5" customHeight="1" x14ac:dyDescent="0.3">
      <c r="G577"/>
    </row>
    <row r="578" spans="7:7" ht="25.5" customHeight="1" x14ac:dyDescent="0.3">
      <c r="G578"/>
    </row>
    <row r="579" spans="7:7" ht="25.5" customHeight="1" x14ac:dyDescent="0.3">
      <c r="G579"/>
    </row>
    <row r="580" spans="7:7" ht="25.5" customHeight="1" x14ac:dyDescent="0.3">
      <c r="G580"/>
    </row>
    <row r="581" spans="7:7" ht="25.5" customHeight="1" x14ac:dyDescent="0.3">
      <c r="G581"/>
    </row>
    <row r="582" spans="7:7" ht="25.5" customHeight="1" x14ac:dyDescent="0.3">
      <c r="G582"/>
    </row>
    <row r="583" spans="7:7" ht="25.5" customHeight="1" x14ac:dyDescent="0.3">
      <c r="G583"/>
    </row>
    <row r="584" spans="7:7" ht="25.5" customHeight="1" x14ac:dyDescent="0.3">
      <c r="G584"/>
    </row>
    <row r="585" spans="7:7" ht="25.5" customHeight="1" x14ac:dyDescent="0.3">
      <c r="G585"/>
    </row>
    <row r="586" spans="7:7" ht="25.5" customHeight="1" x14ac:dyDescent="0.3">
      <c r="G586"/>
    </row>
    <row r="587" spans="7:7" ht="25.5" customHeight="1" x14ac:dyDescent="0.3">
      <c r="G587"/>
    </row>
    <row r="588" spans="7:7" ht="25.5" customHeight="1" x14ac:dyDescent="0.3">
      <c r="G588"/>
    </row>
    <row r="589" spans="7:7" ht="25.5" customHeight="1" x14ac:dyDescent="0.3">
      <c r="G589"/>
    </row>
    <row r="590" spans="7:7" ht="25.5" customHeight="1" x14ac:dyDescent="0.3">
      <c r="G590"/>
    </row>
    <row r="591" spans="7:7" ht="25.5" customHeight="1" x14ac:dyDescent="0.3">
      <c r="G591"/>
    </row>
    <row r="592" spans="7:7" ht="25.5" customHeight="1" x14ac:dyDescent="0.3">
      <c r="G592"/>
    </row>
    <row r="593" spans="7:7" ht="25.5" customHeight="1" x14ac:dyDescent="0.3">
      <c r="G593"/>
    </row>
    <row r="594" spans="7:7" ht="25.5" customHeight="1" x14ac:dyDescent="0.3">
      <c r="G594"/>
    </row>
    <row r="595" spans="7:7" ht="25.5" customHeight="1" x14ac:dyDescent="0.3">
      <c r="G595"/>
    </row>
    <row r="596" spans="7:7" ht="25.5" customHeight="1" x14ac:dyDescent="0.3">
      <c r="G596"/>
    </row>
    <row r="597" spans="7:7" ht="25.5" customHeight="1" x14ac:dyDescent="0.3">
      <c r="G597"/>
    </row>
    <row r="598" spans="7:7" ht="25.5" customHeight="1" x14ac:dyDescent="0.3">
      <c r="G598"/>
    </row>
    <row r="599" spans="7:7" ht="25.5" customHeight="1" x14ac:dyDescent="0.3">
      <c r="G599"/>
    </row>
    <row r="600" spans="7:7" ht="25.5" customHeight="1" x14ac:dyDescent="0.3">
      <c r="G600"/>
    </row>
    <row r="601" spans="7:7" ht="25.5" customHeight="1" x14ac:dyDescent="0.3">
      <c r="G601"/>
    </row>
    <row r="602" spans="7:7" ht="25.5" customHeight="1" x14ac:dyDescent="0.3">
      <c r="G602"/>
    </row>
    <row r="603" spans="7:7" ht="25.5" customHeight="1" x14ac:dyDescent="0.3">
      <c r="G603"/>
    </row>
    <row r="604" spans="7:7" ht="25.5" customHeight="1" x14ac:dyDescent="0.3">
      <c r="G604"/>
    </row>
    <row r="605" spans="7:7" ht="25.5" customHeight="1" x14ac:dyDescent="0.3">
      <c r="G605"/>
    </row>
    <row r="606" spans="7:7" ht="25.5" customHeight="1" x14ac:dyDescent="0.3">
      <c r="G606"/>
    </row>
    <row r="607" spans="7:7" ht="25.5" customHeight="1" x14ac:dyDescent="0.3">
      <c r="G607"/>
    </row>
    <row r="608" spans="7:7" ht="25.5" customHeight="1" x14ac:dyDescent="0.3">
      <c r="G608"/>
    </row>
    <row r="609" spans="7:7" ht="25.5" customHeight="1" x14ac:dyDescent="0.3">
      <c r="G609"/>
    </row>
    <row r="610" spans="7:7" ht="25.5" customHeight="1" x14ac:dyDescent="0.3">
      <c r="G610"/>
    </row>
    <row r="611" spans="7:7" ht="25.5" customHeight="1" x14ac:dyDescent="0.3">
      <c r="G611"/>
    </row>
    <row r="612" spans="7:7" ht="25.5" customHeight="1" x14ac:dyDescent="0.3">
      <c r="G612"/>
    </row>
    <row r="613" spans="7:7" ht="25.5" customHeight="1" x14ac:dyDescent="0.3">
      <c r="G613"/>
    </row>
    <row r="614" spans="7:7" ht="25.5" customHeight="1" x14ac:dyDescent="0.3">
      <c r="G614"/>
    </row>
    <row r="615" spans="7:7" ht="25.5" customHeight="1" x14ac:dyDescent="0.3">
      <c r="G615"/>
    </row>
    <row r="616" spans="7:7" ht="25.5" customHeight="1" x14ac:dyDescent="0.3">
      <c r="G616"/>
    </row>
    <row r="617" spans="7:7" ht="25.5" customHeight="1" x14ac:dyDescent="0.3">
      <c r="G617"/>
    </row>
    <row r="618" spans="7:7" ht="25.5" customHeight="1" x14ac:dyDescent="0.3">
      <c r="G618"/>
    </row>
    <row r="619" spans="7:7" ht="25.5" customHeight="1" x14ac:dyDescent="0.3">
      <c r="G619"/>
    </row>
    <row r="620" spans="7:7" ht="25.5" customHeight="1" x14ac:dyDescent="0.3">
      <c r="G620"/>
    </row>
    <row r="621" spans="7:7" ht="25.5" customHeight="1" x14ac:dyDescent="0.3">
      <c r="G621"/>
    </row>
    <row r="622" spans="7:7" ht="25.5" customHeight="1" x14ac:dyDescent="0.3">
      <c r="G622"/>
    </row>
    <row r="623" spans="7:7" ht="25.5" customHeight="1" x14ac:dyDescent="0.3">
      <c r="G623"/>
    </row>
    <row r="624" spans="7:7" ht="25.5" customHeight="1" x14ac:dyDescent="0.3">
      <c r="G624"/>
    </row>
    <row r="625" spans="7:7" ht="25.5" customHeight="1" x14ac:dyDescent="0.3">
      <c r="G625"/>
    </row>
    <row r="626" spans="7:7" ht="25.5" customHeight="1" x14ac:dyDescent="0.3">
      <c r="G626"/>
    </row>
    <row r="627" spans="7:7" ht="25.5" customHeight="1" x14ac:dyDescent="0.3">
      <c r="G627"/>
    </row>
    <row r="628" spans="7:7" ht="25.5" customHeight="1" x14ac:dyDescent="0.3">
      <c r="G628"/>
    </row>
    <row r="629" spans="7:7" ht="25.5" customHeight="1" x14ac:dyDescent="0.3">
      <c r="G629"/>
    </row>
    <row r="630" spans="7:7" ht="25.5" customHeight="1" x14ac:dyDescent="0.3">
      <c r="G630"/>
    </row>
    <row r="631" spans="7:7" ht="25.5" customHeight="1" x14ac:dyDescent="0.3">
      <c r="G631"/>
    </row>
    <row r="632" spans="7:7" ht="25.5" customHeight="1" x14ac:dyDescent="0.3">
      <c r="G632"/>
    </row>
    <row r="633" spans="7:7" ht="25.5" customHeight="1" x14ac:dyDescent="0.3">
      <c r="G633"/>
    </row>
    <row r="634" spans="7:7" ht="25.5" customHeight="1" x14ac:dyDescent="0.3">
      <c r="G634"/>
    </row>
    <row r="635" spans="7:7" ht="25.5" customHeight="1" x14ac:dyDescent="0.3">
      <c r="G635"/>
    </row>
    <row r="636" spans="7:7" ht="25.5" customHeight="1" x14ac:dyDescent="0.3">
      <c r="G636"/>
    </row>
    <row r="637" spans="7:7" ht="25.5" customHeight="1" x14ac:dyDescent="0.3">
      <c r="G637"/>
    </row>
    <row r="638" spans="7:7" ht="25.5" customHeight="1" x14ac:dyDescent="0.3">
      <c r="G638"/>
    </row>
    <row r="639" spans="7:7" ht="25.5" customHeight="1" x14ac:dyDescent="0.3">
      <c r="G639"/>
    </row>
    <row r="640" spans="7:7" ht="25.5" customHeight="1" x14ac:dyDescent="0.3">
      <c r="G640"/>
    </row>
    <row r="641" spans="7:7" ht="25.5" customHeight="1" x14ac:dyDescent="0.3">
      <c r="G641"/>
    </row>
    <row r="642" spans="7:7" ht="25.5" customHeight="1" x14ac:dyDescent="0.3">
      <c r="G642"/>
    </row>
    <row r="643" spans="7:7" ht="25.5" customHeight="1" x14ac:dyDescent="0.3">
      <c r="G643"/>
    </row>
    <row r="644" spans="7:7" ht="25.5" customHeight="1" x14ac:dyDescent="0.3">
      <c r="G644"/>
    </row>
    <row r="645" spans="7:7" ht="25.5" customHeight="1" x14ac:dyDescent="0.3">
      <c r="G645"/>
    </row>
    <row r="646" spans="7:7" ht="25.5" customHeight="1" x14ac:dyDescent="0.3">
      <c r="G646"/>
    </row>
    <row r="647" spans="7:7" ht="25.5" customHeight="1" x14ac:dyDescent="0.3">
      <c r="G647"/>
    </row>
    <row r="648" spans="7:7" ht="25.5" customHeight="1" x14ac:dyDescent="0.3">
      <c r="G648"/>
    </row>
    <row r="649" spans="7:7" ht="25.5" customHeight="1" x14ac:dyDescent="0.3">
      <c r="G649"/>
    </row>
    <row r="650" spans="7:7" ht="25.5" customHeight="1" x14ac:dyDescent="0.3">
      <c r="G650"/>
    </row>
    <row r="651" spans="7:7" ht="25.5" customHeight="1" x14ac:dyDescent="0.3">
      <c r="G651"/>
    </row>
    <row r="652" spans="7:7" ht="25.5" customHeight="1" x14ac:dyDescent="0.3">
      <c r="G652"/>
    </row>
    <row r="653" spans="7:7" ht="25.5" customHeight="1" x14ac:dyDescent="0.3">
      <c r="G653"/>
    </row>
    <row r="654" spans="7:7" ht="25.5" customHeight="1" x14ac:dyDescent="0.3">
      <c r="G654"/>
    </row>
    <row r="655" spans="7:7" ht="25.5" customHeight="1" x14ac:dyDescent="0.3">
      <c r="G655"/>
    </row>
    <row r="656" spans="7:7" ht="25.5" customHeight="1" x14ac:dyDescent="0.3">
      <c r="G656"/>
    </row>
    <row r="657" spans="7:7" ht="25.5" customHeight="1" x14ac:dyDescent="0.3">
      <c r="G657"/>
    </row>
    <row r="658" spans="7:7" ht="25.5" customHeight="1" x14ac:dyDescent="0.3">
      <c r="G658"/>
    </row>
    <row r="659" spans="7:7" ht="25.5" customHeight="1" x14ac:dyDescent="0.3">
      <c r="G659"/>
    </row>
    <row r="660" spans="7:7" ht="25.5" customHeight="1" x14ac:dyDescent="0.3">
      <c r="G660"/>
    </row>
    <row r="661" spans="7:7" ht="25.5" customHeight="1" x14ac:dyDescent="0.3">
      <c r="G661"/>
    </row>
    <row r="662" spans="7:7" ht="25.5" customHeight="1" x14ac:dyDescent="0.3">
      <c r="G662"/>
    </row>
    <row r="663" spans="7:7" ht="25.5" customHeight="1" x14ac:dyDescent="0.3">
      <c r="G663"/>
    </row>
    <row r="664" spans="7:7" ht="25.5" customHeight="1" x14ac:dyDescent="0.3">
      <c r="G664"/>
    </row>
    <row r="665" spans="7:7" ht="25.5" customHeight="1" x14ac:dyDescent="0.3">
      <c r="G665"/>
    </row>
    <row r="666" spans="7:7" ht="25.5" customHeight="1" x14ac:dyDescent="0.3">
      <c r="G666"/>
    </row>
    <row r="667" spans="7:7" ht="25.5" customHeight="1" x14ac:dyDescent="0.3">
      <c r="G667"/>
    </row>
    <row r="668" spans="7:7" ht="25.5" customHeight="1" x14ac:dyDescent="0.3">
      <c r="G668"/>
    </row>
    <row r="669" spans="7:7" ht="25.5" customHeight="1" x14ac:dyDescent="0.3">
      <c r="G669"/>
    </row>
    <row r="670" spans="7:7" ht="25.5" customHeight="1" x14ac:dyDescent="0.3">
      <c r="G670"/>
    </row>
    <row r="671" spans="7:7" ht="25.5" customHeight="1" x14ac:dyDescent="0.3">
      <c r="G671"/>
    </row>
    <row r="672" spans="7:7" ht="25.5" customHeight="1" x14ac:dyDescent="0.3">
      <c r="G672"/>
    </row>
    <row r="673" spans="7:7" ht="25.5" customHeight="1" x14ac:dyDescent="0.3">
      <c r="G673"/>
    </row>
    <row r="674" spans="7:7" ht="25.5" customHeight="1" x14ac:dyDescent="0.3">
      <c r="G674"/>
    </row>
    <row r="675" spans="7:7" ht="25.5" customHeight="1" x14ac:dyDescent="0.3">
      <c r="G675"/>
    </row>
    <row r="676" spans="7:7" ht="25.5" customHeight="1" x14ac:dyDescent="0.3">
      <c r="G676"/>
    </row>
    <row r="677" spans="7:7" ht="25.5" customHeight="1" x14ac:dyDescent="0.3">
      <c r="G677"/>
    </row>
    <row r="678" spans="7:7" ht="25.5" customHeight="1" x14ac:dyDescent="0.3">
      <c r="G678"/>
    </row>
    <row r="679" spans="7:7" ht="25.5" customHeight="1" x14ac:dyDescent="0.3">
      <c r="G679"/>
    </row>
    <row r="680" spans="7:7" ht="25.5" customHeight="1" x14ac:dyDescent="0.3">
      <c r="G680"/>
    </row>
    <row r="681" spans="7:7" ht="25.5" customHeight="1" x14ac:dyDescent="0.3">
      <c r="G681"/>
    </row>
    <row r="682" spans="7:7" ht="25.5" customHeight="1" x14ac:dyDescent="0.3">
      <c r="G682"/>
    </row>
    <row r="683" spans="7:7" ht="25.5" customHeight="1" x14ac:dyDescent="0.3">
      <c r="G683"/>
    </row>
    <row r="684" spans="7:7" ht="25.5" customHeight="1" x14ac:dyDescent="0.3">
      <c r="G684"/>
    </row>
    <row r="685" spans="7:7" ht="25.5" customHeight="1" x14ac:dyDescent="0.3">
      <c r="G685"/>
    </row>
    <row r="686" spans="7:7" ht="25.5" customHeight="1" x14ac:dyDescent="0.3">
      <c r="G686"/>
    </row>
    <row r="687" spans="7:7" ht="25.5" customHeight="1" x14ac:dyDescent="0.3">
      <c r="G687"/>
    </row>
    <row r="688" spans="7:7" ht="25.5" customHeight="1" x14ac:dyDescent="0.3">
      <c r="G688"/>
    </row>
    <row r="689" spans="7:7" ht="25.5" customHeight="1" x14ac:dyDescent="0.3">
      <c r="G689"/>
    </row>
    <row r="690" spans="7:7" ht="25.5" customHeight="1" x14ac:dyDescent="0.3">
      <c r="G690"/>
    </row>
    <row r="691" spans="7:7" ht="25.5" customHeight="1" x14ac:dyDescent="0.3">
      <c r="G691"/>
    </row>
    <row r="692" spans="7:7" ht="25.5" customHeight="1" x14ac:dyDescent="0.3">
      <c r="G692"/>
    </row>
    <row r="693" spans="7:7" ht="25.5" customHeight="1" x14ac:dyDescent="0.3">
      <c r="G693"/>
    </row>
    <row r="694" spans="7:7" ht="25.5" customHeight="1" x14ac:dyDescent="0.3">
      <c r="G694"/>
    </row>
    <row r="695" spans="7:7" ht="25.5" customHeight="1" x14ac:dyDescent="0.3">
      <c r="G695"/>
    </row>
    <row r="696" spans="7:7" ht="25.5" customHeight="1" x14ac:dyDescent="0.3">
      <c r="G696"/>
    </row>
    <row r="697" spans="7:7" ht="25.5" customHeight="1" x14ac:dyDescent="0.3">
      <c r="G697"/>
    </row>
    <row r="698" spans="7:7" ht="25.5" customHeight="1" x14ac:dyDescent="0.3">
      <c r="G698"/>
    </row>
    <row r="699" spans="7:7" ht="25.5" customHeight="1" x14ac:dyDescent="0.3">
      <c r="G699"/>
    </row>
    <row r="700" spans="7:7" ht="25.5" customHeight="1" x14ac:dyDescent="0.3">
      <c r="G700"/>
    </row>
    <row r="701" spans="7:7" ht="25.5" customHeight="1" x14ac:dyDescent="0.3">
      <c r="G701"/>
    </row>
    <row r="702" spans="7:7" ht="25.5" customHeight="1" x14ac:dyDescent="0.3">
      <c r="G702"/>
    </row>
    <row r="703" spans="7:7" ht="25.5" customHeight="1" x14ac:dyDescent="0.3">
      <c r="G703"/>
    </row>
    <row r="704" spans="7:7" ht="25.5" customHeight="1" x14ac:dyDescent="0.3">
      <c r="G704"/>
    </row>
    <row r="705" spans="7:7" ht="25.5" customHeight="1" x14ac:dyDescent="0.3">
      <c r="G705"/>
    </row>
    <row r="706" spans="7:7" ht="25.5" customHeight="1" x14ac:dyDescent="0.3">
      <c r="G706"/>
    </row>
    <row r="707" spans="7:7" ht="25.5" customHeight="1" x14ac:dyDescent="0.3">
      <c r="G707"/>
    </row>
    <row r="708" spans="7:7" ht="25.5" customHeight="1" x14ac:dyDescent="0.3">
      <c r="G708"/>
    </row>
    <row r="709" spans="7:7" ht="25.5" customHeight="1" x14ac:dyDescent="0.3">
      <c r="G709"/>
    </row>
    <row r="710" spans="7:7" ht="25.5" customHeight="1" x14ac:dyDescent="0.3">
      <c r="G710"/>
    </row>
    <row r="711" spans="7:7" ht="25.5" customHeight="1" x14ac:dyDescent="0.3">
      <c r="G711"/>
    </row>
    <row r="712" spans="7:7" ht="25.5" customHeight="1" x14ac:dyDescent="0.3">
      <c r="G712"/>
    </row>
    <row r="713" spans="7:7" ht="25.5" customHeight="1" x14ac:dyDescent="0.3">
      <c r="G713"/>
    </row>
    <row r="714" spans="7:7" ht="25.5" customHeight="1" x14ac:dyDescent="0.3">
      <c r="G714"/>
    </row>
    <row r="715" spans="7:7" ht="25.5" customHeight="1" x14ac:dyDescent="0.3">
      <c r="G715"/>
    </row>
    <row r="716" spans="7:7" ht="25.5" customHeight="1" x14ac:dyDescent="0.3">
      <c r="G716"/>
    </row>
    <row r="717" spans="7:7" ht="25.5" customHeight="1" x14ac:dyDescent="0.3">
      <c r="G717"/>
    </row>
    <row r="718" spans="7:7" ht="25.5" customHeight="1" x14ac:dyDescent="0.3">
      <c r="G718"/>
    </row>
    <row r="719" spans="7:7" ht="25.5" customHeight="1" x14ac:dyDescent="0.3">
      <c r="G719"/>
    </row>
    <row r="720" spans="7:7" ht="25.5" customHeight="1" x14ac:dyDescent="0.3">
      <c r="G720"/>
    </row>
    <row r="721" spans="7:7" ht="25.5" customHeight="1" x14ac:dyDescent="0.3">
      <c r="G721"/>
    </row>
    <row r="722" spans="7:7" ht="25.5" customHeight="1" x14ac:dyDescent="0.3">
      <c r="G722"/>
    </row>
    <row r="723" spans="7:7" ht="25.5" customHeight="1" x14ac:dyDescent="0.3">
      <c r="G723"/>
    </row>
    <row r="724" spans="7:7" ht="25.5" customHeight="1" x14ac:dyDescent="0.3">
      <c r="G724"/>
    </row>
    <row r="725" spans="7:7" ht="25.5" customHeight="1" x14ac:dyDescent="0.3">
      <c r="G725"/>
    </row>
    <row r="726" spans="7:7" ht="25.5" customHeight="1" x14ac:dyDescent="0.3">
      <c r="G726"/>
    </row>
    <row r="727" spans="7:7" ht="25.5" customHeight="1" x14ac:dyDescent="0.3">
      <c r="G727"/>
    </row>
    <row r="728" spans="7:7" ht="25.5" customHeight="1" x14ac:dyDescent="0.3">
      <c r="G728"/>
    </row>
    <row r="729" spans="7:7" ht="25.5" customHeight="1" x14ac:dyDescent="0.3">
      <c r="G729"/>
    </row>
    <row r="730" spans="7:7" ht="25.5" customHeight="1" x14ac:dyDescent="0.3">
      <c r="G730"/>
    </row>
    <row r="731" spans="7:7" ht="25.5" customHeight="1" x14ac:dyDescent="0.3">
      <c r="G731"/>
    </row>
    <row r="732" spans="7:7" ht="25.5" customHeight="1" x14ac:dyDescent="0.3">
      <c r="G732"/>
    </row>
    <row r="733" spans="7:7" ht="25.5" customHeight="1" x14ac:dyDescent="0.3">
      <c r="G733"/>
    </row>
    <row r="734" spans="7:7" ht="25.5" customHeight="1" x14ac:dyDescent="0.3">
      <c r="G734"/>
    </row>
    <row r="735" spans="7:7" ht="25.5" customHeight="1" x14ac:dyDescent="0.3">
      <c r="G735"/>
    </row>
    <row r="736" spans="7:7" ht="25.5" customHeight="1" x14ac:dyDescent="0.3">
      <c r="G736"/>
    </row>
    <row r="737" spans="7:7" ht="25.5" customHeight="1" x14ac:dyDescent="0.3">
      <c r="G737"/>
    </row>
    <row r="738" spans="7:7" ht="25.5" customHeight="1" x14ac:dyDescent="0.3">
      <c r="G738"/>
    </row>
    <row r="739" spans="7:7" ht="25.5" customHeight="1" x14ac:dyDescent="0.3">
      <c r="G739"/>
    </row>
    <row r="740" spans="7:7" ht="25.5" customHeight="1" x14ac:dyDescent="0.3">
      <c r="G740"/>
    </row>
    <row r="741" spans="7:7" ht="25.5" customHeight="1" x14ac:dyDescent="0.3">
      <c r="G741"/>
    </row>
    <row r="742" spans="7:7" ht="25.5" customHeight="1" x14ac:dyDescent="0.3">
      <c r="G742"/>
    </row>
    <row r="743" spans="7:7" ht="25.5" customHeight="1" x14ac:dyDescent="0.3">
      <c r="G743"/>
    </row>
    <row r="744" spans="7:7" ht="25.5" customHeight="1" x14ac:dyDescent="0.3">
      <c r="G744"/>
    </row>
    <row r="745" spans="7:7" ht="25.5" customHeight="1" x14ac:dyDescent="0.3">
      <c r="G745"/>
    </row>
    <row r="746" spans="7:7" ht="25.5" customHeight="1" x14ac:dyDescent="0.3">
      <c r="G746"/>
    </row>
    <row r="747" spans="7:7" ht="25.5" customHeight="1" x14ac:dyDescent="0.3">
      <c r="G747"/>
    </row>
    <row r="748" spans="7:7" ht="25.5" customHeight="1" x14ac:dyDescent="0.3">
      <c r="G748"/>
    </row>
    <row r="749" spans="7:7" ht="25.5" customHeight="1" x14ac:dyDescent="0.3">
      <c r="G749"/>
    </row>
    <row r="750" spans="7:7" ht="25.5" customHeight="1" x14ac:dyDescent="0.3">
      <c r="G750"/>
    </row>
    <row r="751" spans="7:7" ht="25.5" customHeight="1" x14ac:dyDescent="0.3">
      <c r="G751"/>
    </row>
    <row r="752" spans="7:7" ht="25.5" customHeight="1" x14ac:dyDescent="0.3">
      <c r="G752"/>
    </row>
    <row r="753" spans="7:7" ht="25.5" customHeight="1" x14ac:dyDescent="0.3">
      <c r="G753"/>
    </row>
    <row r="754" spans="7:7" ht="25.5" customHeight="1" x14ac:dyDescent="0.3">
      <c r="G754"/>
    </row>
    <row r="755" spans="7:7" ht="25.5" customHeight="1" x14ac:dyDescent="0.3">
      <c r="G755"/>
    </row>
    <row r="756" spans="7:7" ht="25.5" customHeight="1" x14ac:dyDescent="0.3">
      <c r="G756"/>
    </row>
    <row r="757" spans="7:7" ht="25.5" customHeight="1" x14ac:dyDescent="0.3">
      <c r="G757"/>
    </row>
    <row r="758" spans="7:7" ht="25.5" customHeight="1" x14ac:dyDescent="0.3">
      <c r="G758"/>
    </row>
    <row r="759" spans="7:7" ht="25.5" customHeight="1" x14ac:dyDescent="0.3">
      <c r="G759"/>
    </row>
    <row r="760" spans="7:7" ht="25.5" customHeight="1" x14ac:dyDescent="0.3">
      <c r="G760"/>
    </row>
    <row r="761" spans="7:7" ht="25.5" customHeight="1" x14ac:dyDescent="0.3">
      <c r="G761"/>
    </row>
    <row r="762" spans="7:7" ht="25.5" customHeight="1" x14ac:dyDescent="0.3">
      <c r="G762"/>
    </row>
    <row r="763" spans="7:7" ht="25.5" customHeight="1" x14ac:dyDescent="0.3">
      <c r="G763"/>
    </row>
    <row r="764" spans="7:7" ht="25.5" customHeight="1" x14ac:dyDescent="0.3">
      <c r="G764"/>
    </row>
    <row r="765" spans="7:7" ht="25.5" customHeight="1" x14ac:dyDescent="0.3">
      <c r="G765"/>
    </row>
    <row r="766" spans="7:7" ht="25.5" customHeight="1" x14ac:dyDescent="0.3">
      <c r="G766"/>
    </row>
    <row r="767" spans="7:7" ht="25.5" customHeight="1" x14ac:dyDescent="0.3">
      <c r="G767"/>
    </row>
    <row r="768" spans="7:7" ht="25.5" customHeight="1" x14ac:dyDescent="0.3">
      <c r="G768"/>
    </row>
    <row r="769" spans="7:7" ht="25.5" customHeight="1" x14ac:dyDescent="0.3">
      <c r="G769"/>
    </row>
    <row r="770" spans="7:7" ht="25.5" customHeight="1" x14ac:dyDescent="0.3">
      <c r="G770"/>
    </row>
    <row r="771" spans="7:7" ht="25.5" customHeight="1" x14ac:dyDescent="0.3">
      <c r="G771"/>
    </row>
    <row r="772" spans="7:7" ht="25.5" customHeight="1" x14ac:dyDescent="0.3">
      <c r="G772"/>
    </row>
    <row r="773" spans="7:7" ht="25.5" customHeight="1" x14ac:dyDescent="0.3">
      <c r="G773"/>
    </row>
    <row r="774" spans="7:7" ht="25.5" customHeight="1" x14ac:dyDescent="0.3">
      <c r="G774"/>
    </row>
    <row r="775" spans="7:7" ht="25.5" customHeight="1" x14ac:dyDescent="0.3">
      <c r="G775"/>
    </row>
    <row r="776" spans="7:7" ht="25.5" customHeight="1" x14ac:dyDescent="0.3">
      <c r="G776"/>
    </row>
    <row r="777" spans="7:7" ht="25.5" customHeight="1" x14ac:dyDescent="0.3">
      <c r="G777"/>
    </row>
    <row r="778" spans="7:7" ht="25.5" customHeight="1" x14ac:dyDescent="0.3">
      <c r="G778"/>
    </row>
    <row r="779" spans="7:7" ht="25.5" customHeight="1" x14ac:dyDescent="0.3">
      <c r="G779"/>
    </row>
    <row r="780" spans="7:7" ht="25.5" customHeight="1" x14ac:dyDescent="0.3">
      <c r="G780"/>
    </row>
    <row r="781" spans="7:7" ht="25.5" customHeight="1" x14ac:dyDescent="0.3">
      <c r="G781"/>
    </row>
    <row r="782" spans="7:7" ht="25.5" customHeight="1" x14ac:dyDescent="0.3">
      <c r="G782"/>
    </row>
    <row r="783" spans="7:7" ht="25.5" customHeight="1" x14ac:dyDescent="0.3">
      <c r="G783"/>
    </row>
    <row r="784" spans="7:7" ht="25.5" customHeight="1" x14ac:dyDescent="0.3">
      <c r="G784"/>
    </row>
    <row r="785" spans="7:7" ht="25.5" customHeight="1" x14ac:dyDescent="0.3">
      <c r="G785"/>
    </row>
    <row r="786" spans="7:7" ht="25.5" customHeight="1" x14ac:dyDescent="0.3">
      <c r="G786"/>
    </row>
    <row r="787" spans="7:7" ht="25.5" customHeight="1" x14ac:dyDescent="0.3">
      <c r="G787"/>
    </row>
    <row r="788" spans="7:7" ht="25.5" customHeight="1" x14ac:dyDescent="0.3">
      <c r="G788"/>
    </row>
    <row r="789" spans="7:7" ht="25.5" customHeight="1" x14ac:dyDescent="0.3">
      <c r="G789"/>
    </row>
    <row r="790" spans="7:7" ht="25.5" customHeight="1" x14ac:dyDescent="0.3">
      <c r="G790"/>
    </row>
    <row r="791" spans="7:7" ht="25.5" customHeight="1" x14ac:dyDescent="0.3">
      <c r="G791"/>
    </row>
    <row r="792" spans="7:7" ht="25.5" customHeight="1" x14ac:dyDescent="0.3">
      <c r="G792"/>
    </row>
    <row r="793" spans="7:7" ht="25.5" customHeight="1" x14ac:dyDescent="0.3">
      <c r="G793"/>
    </row>
    <row r="794" spans="7:7" ht="25.5" customHeight="1" x14ac:dyDescent="0.3">
      <c r="G794"/>
    </row>
    <row r="795" spans="7:7" ht="25.5" customHeight="1" x14ac:dyDescent="0.3">
      <c r="G795"/>
    </row>
    <row r="796" spans="7:7" ht="25.5" customHeight="1" x14ac:dyDescent="0.3">
      <c r="G796"/>
    </row>
    <row r="797" spans="7:7" ht="25.5" customHeight="1" x14ac:dyDescent="0.3">
      <c r="G797"/>
    </row>
    <row r="798" spans="7:7" ht="25.5" customHeight="1" x14ac:dyDescent="0.3">
      <c r="G798"/>
    </row>
    <row r="799" spans="7:7" ht="25.5" customHeight="1" x14ac:dyDescent="0.3">
      <c r="G799"/>
    </row>
    <row r="800" spans="7:7" ht="25.5" customHeight="1" x14ac:dyDescent="0.3">
      <c r="G800"/>
    </row>
    <row r="801" spans="7:7" ht="25.5" customHeight="1" x14ac:dyDescent="0.3">
      <c r="G801"/>
    </row>
    <row r="802" spans="7:7" ht="25.5" customHeight="1" x14ac:dyDescent="0.3">
      <c r="G802"/>
    </row>
    <row r="803" spans="7:7" ht="25.5" customHeight="1" x14ac:dyDescent="0.3">
      <c r="G803"/>
    </row>
    <row r="804" spans="7:7" ht="25.5" customHeight="1" x14ac:dyDescent="0.3">
      <c r="G804"/>
    </row>
    <row r="805" spans="7:7" ht="25.5" customHeight="1" x14ac:dyDescent="0.3">
      <c r="G805"/>
    </row>
    <row r="806" spans="7:7" ht="25.5" customHeight="1" x14ac:dyDescent="0.3">
      <c r="G806"/>
    </row>
    <row r="807" spans="7:7" ht="25.5" customHeight="1" x14ac:dyDescent="0.3">
      <c r="G807"/>
    </row>
    <row r="808" spans="7:7" ht="25.5" customHeight="1" x14ac:dyDescent="0.3">
      <c r="G808"/>
    </row>
    <row r="809" spans="7:7" ht="25.5" customHeight="1" x14ac:dyDescent="0.3">
      <c r="G809"/>
    </row>
    <row r="810" spans="7:7" ht="25.5" customHeight="1" x14ac:dyDescent="0.3">
      <c r="G810"/>
    </row>
    <row r="811" spans="7:7" ht="25.5" customHeight="1" x14ac:dyDescent="0.3">
      <c r="G811"/>
    </row>
    <row r="812" spans="7:7" ht="25.5" customHeight="1" x14ac:dyDescent="0.3">
      <c r="G812"/>
    </row>
    <row r="813" spans="7:7" ht="25.5" customHeight="1" x14ac:dyDescent="0.3">
      <c r="G813"/>
    </row>
    <row r="814" spans="7:7" ht="25.5" customHeight="1" x14ac:dyDescent="0.3">
      <c r="G814"/>
    </row>
    <row r="815" spans="7:7" ht="25.5" customHeight="1" x14ac:dyDescent="0.3">
      <c r="G815"/>
    </row>
    <row r="816" spans="7:7" ht="25.5" customHeight="1" x14ac:dyDescent="0.3">
      <c r="G816"/>
    </row>
    <row r="817" spans="7:7" ht="25.5" customHeight="1" x14ac:dyDescent="0.3">
      <c r="G817"/>
    </row>
    <row r="818" spans="7:7" ht="25.5" customHeight="1" x14ac:dyDescent="0.3">
      <c r="G818"/>
    </row>
    <row r="819" spans="7:7" ht="25.5" customHeight="1" x14ac:dyDescent="0.3">
      <c r="G819"/>
    </row>
    <row r="820" spans="7:7" ht="25.5" customHeight="1" x14ac:dyDescent="0.3">
      <c r="G820"/>
    </row>
    <row r="821" spans="7:7" ht="25.5" customHeight="1" x14ac:dyDescent="0.3">
      <c r="G821"/>
    </row>
    <row r="822" spans="7:7" ht="25.5" customHeight="1" x14ac:dyDescent="0.3">
      <c r="G822"/>
    </row>
    <row r="823" spans="7:7" ht="25.5" customHeight="1" x14ac:dyDescent="0.3">
      <c r="G823"/>
    </row>
    <row r="824" spans="7:7" ht="25.5" customHeight="1" x14ac:dyDescent="0.3">
      <c r="G824"/>
    </row>
    <row r="825" spans="7:7" ht="25.5" customHeight="1" x14ac:dyDescent="0.3">
      <c r="G825"/>
    </row>
    <row r="826" spans="7:7" ht="25.5" customHeight="1" x14ac:dyDescent="0.3">
      <c r="G826"/>
    </row>
    <row r="827" spans="7:7" ht="25.5" customHeight="1" x14ac:dyDescent="0.3">
      <c r="G827"/>
    </row>
    <row r="828" spans="7:7" ht="25.5" customHeight="1" x14ac:dyDescent="0.3">
      <c r="G828"/>
    </row>
    <row r="829" spans="7:7" ht="25.5" customHeight="1" x14ac:dyDescent="0.3">
      <c r="G829"/>
    </row>
    <row r="830" spans="7:7" ht="25.5" customHeight="1" x14ac:dyDescent="0.3">
      <c r="G830"/>
    </row>
    <row r="831" spans="7:7" ht="25.5" customHeight="1" x14ac:dyDescent="0.3">
      <c r="G831"/>
    </row>
    <row r="832" spans="7:7" ht="25.5" customHeight="1" x14ac:dyDescent="0.3">
      <c r="G832"/>
    </row>
    <row r="833" spans="7:7" ht="25.5" customHeight="1" x14ac:dyDescent="0.3">
      <c r="G833"/>
    </row>
    <row r="834" spans="7:7" ht="25.5" customHeight="1" x14ac:dyDescent="0.3">
      <c r="G834"/>
    </row>
    <row r="835" spans="7:7" ht="25.5" customHeight="1" x14ac:dyDescent="0.3">
      <c r="G835"/>
    </row>
    <row r="836" spans="7:7" ht="25.5" customHeight="1" x14ac:dyDescent="0.3">
      <c r="G836"/>
    </row>
    <row r="837" spans="7:7" ht="25.5" customHeight="1" x14ac:dyDescent="0.3">
      <c r="G837"/>
    </row>
    <row r="838" spans="7:7" ht="25.5" customHeight="1" x14ac:dyDescent="0.3">
      <c r="G838"/>
    </row>
    <row r="839" spans="7:7" ht="25.5" customHeight="1" x14ac:dyDescent="0.3">
      <c r="G839"/>
    </row>
    <row r="840" spans="7:7" ht="25.5" customHeight="1" x14ac:dyDescent="0.3">
      <c r="G840"/>
    </row>
    <row r="841" spans="7:7" ht="25.5" customHeight="1" x14ac:dyDescent="0.3">
      <c r="G841"/>
    </row>
    <row r="842" spans="7:7" ht="25.5" customHeight="1" x14ac:dyDescent="0.3">
      <c r="G842"/>
    </row>
    <row r="843" spans="7:7" ht="25.5" customHeight="1" x14ac:dyDescent="0.3">
      <c r="G843"/>
    </row>
    <row r="844" spans="7:7" ht="25.5" customHeight="1" x14ac:dyDescent="0.3">
      <c r="G844"/>
    </row>
    <row r="845" spans="7:7" ht="25.5" customHeight="1" x14ac:dyDescent="0.3">
      <c r="G845"/>
    </row>
    <row r="846" spans="7:7" ht="25.5" customHeight="1" x14ac:dyDescent="0.3">
      <c r="G846"/>
    </row>
    <row r="847" spans="7:7" ht="25.5" customHeight="1" x14ac:dyDescent="0.3">
      <c r="G847"/>
    </row>
    <row r="848" spans="7:7" ht="25.5" customHeight="1" x14ac:dyDescent="0.3">
      <c r="G848"/>
    </row>
    <row r="849" spans="7:7" ht="25.5" customHeight="1" x14ac:dyDescent="0.3">
      <c r="G849"/>
    </row>
    <row r="850" spans="7:7" ht="25.5" customHeight="1" x14ac:dyDescent="0.3">
      <c r="G850"/>
    </row>
    <row r="851" spans="7:7" ht="25.5" customHeight="1" x14ac:dyDescent="0.3">
      <c r="G851"/>
    </row>
    <row r="852" spans="7:7" ht="25.5" customHeight="1" x14ac:dyDescent="0.3">
      <c r="G852"/>
    </row>
    <row r="853" spans="7:7" ht="25.5" customHeight="1" x14ac:dyDescent="0.3">
      <c r="G853"/>
    </row>
    <row r="854" spans="7:7" ht="25.5" customHeight="1" x14ac:dyDescent="0.3">
      <c r="G854"/>
    </row>
    <row r="855" spans="7:7" ht="25.5" customHeight="1" x14ac:dyDescent="0.3">
      <c r="G855"/>
    </row>
    <row r="856" spans="7:7" ht="25.5" customHeight="1" x14ac:dyDescent="0.3">
      <c r="G856"/>
    </row>
    <row r="857" spans="7:7" ht="25.5" customHeight="1" x14ac:dyDescent="0.3">
      <c r="G857"/>
    </row>
    <row r="858" spans="7:7" ht="25.5" customHeight="1" x14ac:dyDescent="0.3">
      <c r="G858"/>
    </row>
    <row r="859" spans="7:7" ht="25.5" customHeight="1" x14ac:dyDescent="0.3">
      <c r="G859"/>
    </row>
    <row r="860" spans="7:7" ht="25.5" customHeight="1" x14ac:dyDescent="0.3">
      <c r="G860"/>
    </row>
    <row r="861" spans="7:7" ht="25.5" customHeight="1" x14ac:dyDescent="0.3">
      <c r="G861"/>
    </row>
    <row r="862" spans="7:7" ht="25.5" customHeight="1" x14ac:dyDescent="0.3">
      <c r="G862"/>
    </row>
    <row r="863" spans="7:7" ht="25.5" customHeight="1" x14ac:dyDescent="0.3">
      <c r="G863"/>
    </row>
    <row r="864" spans="7:7" ht="25.5" customHeight="1" x14ac:dyDescent="0.3">
      <c r="G864"/>
    </row>
    <row r="865" spans="7:7" ht="25.5" customHeight="1" x14ac:dyDescent="0.3">
      <c r="G865"/>
    </row>
    <row r="866" spans="7:7" ht="25.5" customHeight="1" x14ac:dyDescent="0.3">
      <c r="G866"/>
    </row>
    <row r="867" spans="7:7" ht="25.5" customHeight="1" x14ac:dyDescent="0.3">
      <c r="G867"/>
    </row>
    <row r="868" spans="7:7" ht="25.5" customHeight="1" x14ac:dyDescent="0.3">
      <c r="G868"/>
    </row>
    <row r="869" spans="7:7" ht="25.5" customHeight="1" x14ac:dyDescent="0.3">
      <c r="G869"/>
    </row>
    <row r="870" spans="7:7" ht="25.5" customHeight="1" x14ac:dyDescent="0.3">
      <c r="G870"/>
    </row>
    <row r="871" spans="7:7" ht="25.5" customHeight="1" x14ac:dyDescent="0.3">
      <c r="G871"/>
    </row>
    <row r="872" spans="7:7" ht="25.5" customHeight="1" x14ac:dyDescent="0.3">
      <c r="G872"/>
    </row>
    <row r="873" spans="7:7" ht="25.5" customHeight="1" x14ac:dyDescent="0.3">
      <c r="G873"/>
    </row>
    <row r="874" spans="7:7" ht="25.5" customHeight="1" x14ac:dyDescent="0.3">
      <c r="G874"/>
    </row>
    <row r="875" spans="7:7" ht="25.5" customHeight="1" x14ac:dyDescent="0.3">
      <c r="G875"/>
    </row>
    <row r="876" spans="7:7" ht="25.5" customHeight="1" x14ac:dyDescent="0.3">
      <c r="G876"/>
    </row>
    <row r="877" spans="7:7" ht="25.5" customHeight="1" x14ac:dyDescent="0.3">
      <c r="G877"/>
    </row>
    <row r="878" spans="7:7" ht="25.5" customHeight="1" x14ac:dyDescent="0.3">
      <c r="G878"/>
    </row>
    <row r="879" spans="7:7" ht="25.5" customHeight="1" x14ac:dyDescent="0.3">
      <c r="G879"/>
    </row>
    <row r="880" spans="7:7" ht="25.5" customHeight="1" x14ac:dyDescent="0.3">
      <c r="G880"/>
    </row>
    <row r="881" spans="7:7" ht="25.5" customHeight="1" x14ac:dyDescent="0.3">
      <c r="G881"/>
    </row>
    <row r="882" spans="7:7" ht="25.5" customHeight="1" x14ac:dyDescent="0.3">
      <c r="G882"/>
    </row>
    <row r="883" spans="7:7" ht="25.5" customHeight="1" x14ac:dyDescent="0.3">
      <c r="G883"/>
    </row>
    <row r="884" spans="7:7" ht="25.5" customHeight="1" x14ac:dyDescent="0.3">
      <c r="G884"/>
    </row>
    <row r="885" spans="7:7" ht="25.5" customHeight="1" x14ac:dyDescent="0.3">
      <c r="G885"/>
    </row>
    <row r="886" spans="7:7" ht="25.5" customHeight="1" x14ac:dyDescent="0.3">
      <c r="G886"/>
    </row>
    <row r="887" spans="7:7" ht="25.5" customHeight="1" x14ac:dyDescent="0.3">
      <c r="G887"/>
    </row>
    <row r="888" spans="7:7" ht="25.5" customHeight="1" x14ac:dyDescent="0.3">
      <c r="G888"/>
    </row>
    <row r="889" spans="7:7" ht="25.5" customHeight="1" x14ac:dyDescent="0.3">
      <c r="G889"/>
    </row>
    <row r="890" spans="7:7" ht="25.5" customHeight="1" x14ac:dyDescent="0.3">
      <c r="G890"/>
    </row>
    <row r="891" spans="7:7" ht="25.5" customHeight="1" x14ac:dyDescent="0.3">
      <c r="G891"/>
    </row>
    <row r="892" spans="7:7" ht="25.5" customHeight="1" x14ac:dyDescent="0.3">
      <c r="G892"/>
    </row>
    <row r="893" spans="7:7" ht="25.5" customHeight="1" x14ac:dyDescent="0.3">
      <c r="G893"/>
    </row>
    <row r="894" spans="7:7" ht="25.5" customHeight="1" x14ac:dyDescent="0.3">
      <c r="G894"/>
    </row>
    <row r="895" spans="7:7" ht="25.5" customHeight="1" x14ac:dyDescent="0.3">
      <c r="G895"/>
    </row>
    <row r="896" spans="7:7" ht="25.5" customHeight="1" x14ac:dyDescent="0.3">
      <c r="G896"/>
    </row>
    <row r="897" spans="7:7" ht="25.5" customHeight="1" x14ac:dyDescent="0.3">
      <c r="G897"/>
    </row>
    <row r="898" spans="7:7" ht="25.5" customHeight="1" x14ac:dyDescent="0.3">
      <c r="G898"/>
    </row>
    <row r="899" spans="7:7" ht="25.5" customHeight="1" x14ac:dyDescent="0.3">
      <c r="G899"/>
    </row>
    <row r="900" spans="7:7" ht="25.5" customHeight="1" x14ac:dyDescent="0.3">
      <c r="G900"/>
    </row>
    <row r="901" spans="7:7" ht="25.5" customHeight="1" x14ac:dyDescent="0.3">
      <c r="G901"/>
    </row>
    <row r="902" spans="7:7" ht="25.5" customHeight="1" x14ac:dyDescent="0.3">
      <c r="G902"/>
    </row>
    <row r="903" spans="7:7" ht="25.5" customHeight="1" x14ac:dyDescent="0.3">
      <c r="G903"/>
    </row>
    <row r="904" spans="7:7" ht="25.5" customHeight="1" x14ac:dyDescent="0.3">
      <c r="G904"/>
    </row>
    <row r="905" spans="7:7" ht="25.5" customHeight="1" x14ac:dyDescent="0.3">
      <c r="G905"/>
    </row>
    <row r="906" spans="7:7" ht="25.5" customHeight="1" x14ac:dyDescent="0.3">
      <c r="G906"/>
    </row>
    <row r="907" spans="7:7" ht="25.5" customHeight="1" x14ac:dyDescent="0.3">
      <c r="G907"/>
    </row>
    <row r="908" spans="7:7" ht="25.5" customHeight="1" x14ac:dyDescent="0.3">
      <c r="G908"/>
    </row>
    <row r="909" spans="7:7" ht="25.5" customHeight="1" x14ac:dyDescent="0.3">
      <c r="G909"/>
    </row>
    <row r="910" spans="7:7" ht="25.5" customHeight="1" x14ac:dyDescent="0.3">
      <c r="G910"/>
    </row>
    <row r="911" spans="7:7" ht="25.5" customHeight="1" x14ac:dyDescent="0.3">
      <c r="G911"/>
    </row>
    <row r="912" spans="7:7" ht="25.5" customHeight="1" x14ac:dyDescent="0.3">
      <c r="G912"/>
    </row>
    <row r="913" spans="7:7" ht="25.5" customHeight="1" x14ac:dyDescent="0.3">
      <c r="G913"/>
    </row>
    <row r="914" spans="7:7" ht="25.5" customHeight="1" x14ac:dyDescent="0.3">
      <c r="G914"/>
    </row>
    <row r="915" spans="7:7" ht="25.5" customHeight="1" x14ac:dyDescent="0.3">
      <c r="G915"/>
    </row>
    <row r="916" spans="7:7" ht="25.5" customHeight="1" x14ac:dyDescent="0.3">
      <c r="G916"/>
    </row>
    <row r="917" spans="7:7" ht="25.5" customHeight="1" x14ac:dyDescent="0.3">
      <c r="G917"/>
    </row>
    <row r="918" spans="7:7" ht="25.5" customHeight="1" x14ac:dyDescent="0.3">
      <c r="G918"/>
    </row>
    <row r="919" spans="7:7" ht="25.5" customHeight="1" x14ac:dyDescent="0.3">
      <c r="G919"/>
    </row>
    <row r="920" spans="7:7" ht="25.5" customHeight="1" x14ac:dyDescent="0.3">
      <c r="G920"/>
    </row>
    <row r="921" spans="7:7" ht="25.5" customHeight="1" x14ac:dyDescent="0.3">
      <c r="G921"/>
    </row>
    <row r="922" spans="7:7" ht="25.5" customHeight="1" x14ac:dyDescent="0.3">
      <c r="G922"/>
    </row>
    <row r="923" spans="7:7" ht="25.5" customHeight="1" x14ac:dyDescent="0.3">
      <c r="G923"/>
    </row>
    <row r="924" spans="7:7" ht="25.5" customHeight="1" x14ac:dyDescent="0.3">
      <c r="G924"/>
    </row>
    <row r="925" spans="7:7" ht="25.5" customHeight="1" x14ac:dyDescent="0.3">
      <c r="G925"/>
    </row>
    <row r="926" spans="7:7" ht="25.5" customHeight="1" x14ac:dyDescent="0.3">
      <c r="G926"/>
    </row>
    <row r="927" spans="7:7" ht="25.5" customHeight="1" x14ac:dyDescent="0.3">
      <c r="G927"/>
    </row>
    <row r="928" spans="7:7" ht="25.5" customHeight="1" x14ac:dyDescent="0.3">
      <c r="G928"/>
    </row>
    <row r="929" spans="7:7" ht="25.5" customHeight="1" x14ac:dyDescent="0.3">
      <c r="G929"/>
    </row>
    <row r="930" spans="7:7" ht="25.5" customHeight="1" x14ac:dyDescent="0.3">
      <c r="G930"/>
    </row>
    <row r="931" spans="7:7" ht="25.5" customHeight="1" x14ac:dyDescent="0.3">
      <c r="G931"/>
    </row>
    <row r="932" spans="7:7" ht="25.5" customHeight="1" x14ac:dyDescent="0.3">
      <c r="G932"/>
    </row>
    <row r="933" spans="7:7" ht="25.5" customHeight="1" x14ac:dyDescent="0.3">
      <c r="G933"/>
    </row>
    <row r="934" spans="7:7" ht="25.5" customHeight="1" x14ac:dyDescent="0.3">
      <c r="G934"/>
    </row>
    <row r="935" spans="7:7" ht="25.5" customHeight="1" x14ac:dyDescent="0.3">
      <c r="G935"/>
    </row>
    <row r="936" spans="7:7" ht="25.5" customHeight="1" x14ac:dyDescent="0.3">
      <c r="G936"/>
    </row>
    <row r="937" spans="7:7" ht="25.5" customHeight="1" x14ac:dyDescent="0.3">
      <c r="G937"/>
    </row>
    <row r="938" spans="7:7" ht="25.5" customHeight="1" x14ac:dyDescent="0.3">
      <c r="G938"/>
    </row>
    <row r="939" spans="7:7" ht="25.5" customHeight="1" x14ac:dyDescent="0.3">
      <c r="G939"/>
    </row>
    <row r="940" spans="7:7" ht="25.5" customHeight="1" x14ac:dyDescent="0.3">
      <c r="G940"/>
    </row>
    <row r="941" spans="7:7" ht="25.5" customHeight="1" x14ac:dyDescent="0.3">
      <c r="G941"/>
    </row>
    <row r="942" spans="7:7" ht="25.5" customHeight="1" x14ac:dyDescent="0.3">
      <c r="G942"/>
    </row>
    <row r="943" spans="7:7" ht="25.5" customHeight="1" x14ac:dyDescent="0.3">
      <c r="G943"/>
    </row>
    <row r="944" spans="7:7" ht="25.5" customHeight="1" x14ac:dyDescent="0.3">
      <c r="G944"/>
    </row>
    <row r="945" spans="7:7" ht="25.5" customHeight="1" x14ac:dyDescent="0.3">
      <c r="G945"/>
    </row>
    <row r="946" spans="7:7" ht="25.5" customHeight="1" x14ac:dyDescent="0.3">
      <c r="G946"/>
    </row>
    <row r="947" spans="7:7" ht="25.5" customHeight="1" x14ac:dyDescent="0.3">
      <c r="G947"/>
    </row>
    <row r="948" spans="7:7" ht="25.5" customHeight="1" x14ac:dyDescent="0.3">
      <c r="G948"/>
    </row>
    <row r="949" spans="7:7" ht="25.5" customHeight="1" x14ac:dyDescent="0.3">
      <c r="G949"/>
    </row>
    <row r="950" spans="7:7" ht="25.5" customHeight="1" x14ac:dyDescent="0.3">
      <c r="G950"/>
    </row>
    <row r="951" spans="7:7" ht="25.5" customHeight="1" x14ac:dyDescent="0.3">
      <c r="G951"/>
    </row>
    <row r="952" spans="7:7" ht="25.5" customHeight="1" x14ac:dyDescent="0.3">
      <c r="G952"/>
    </row>
    <row r="953" spans="7:7" ht="25.5" customHeight="1" x14ac:dyDescent="0.3">
      <c r="G953"/>
    </row>
    <row r="954" spans="7:7" ht="25.5" customHeight="1" x14ac:dyDescent="0.3">
      <c r="G954"/>
    </row>
    <row r="955" spans="7:7" ht="25.5" customHeight="1" x14ac:dyDescent="0.3">
      <c r="G955"/>
    </row>
    <row r="956" spans="7:7" ht="25.5" customHeight="1" x14ac:dyDescent="0.3">
      <c r="G956"/>
    </row>
    <row r="957" spans="7:7" ht="25.5" customHeight="1" x14ac:dyDescent="0.3">
      <c r="G957"/>
    </row>
    <row r="958" spans="7:7" ht="25.5" customHeight="1" x14ac:dyDescent="0.3">
      <c r="G958"/>
    </row>
    <row r="959" spans="7:7" ht="25.5" customHeight="1" x14ac:dyDescent="0.3">
      <c r="G959"/>
    </row>
    <row r="960" spans="7:7" ht="25.5" customHeight="1" x14ac:dyDescent="0.3">
      <c r="G960"/>
    </row>
    <row r="961" spans="7:7" ht="25.5" customHeight="1" x14ac:dyDescent="0.3">
      <c r="G961"/>
    </row>
    <row r="962" spans="7:7" ht="25.5" customHeight="1" x14ac:dyDescent="0.3">
      <c r="G962"/>
    </row>
    <row r="963" spans="7:7" ht="25.5" customHeight="1" x14ac:dyDescent="0.3">
      <c r="G963"/>
    </row>
    <row r="964" spans="7:7" ht="25.5" customHeight="1" x14ac:dyDescent="0.3">
      <c r="G964"/>
    </row>
    <row r="965" spans="7:7" ht="25.5" customHeight="1" x14ac:dyDescent="0.3">
      <c r="G965"/>
    </row>
    <row r="966" spans="7:7" ht="25.5" customHeight="1" x14ac:dyDescent="0.3">
      <c r="G966"/>
    </row>
    <row r="967" spans="7:7" ht="25.5" customHeight="1" x14ac:dyDescent="0.3">
      <c r="G967"/>
    </row>
    <row r="968" spans="7:7" ht="25.5" customHeight="1" x14ac:dyDescent="0.3">
      <c r="G968"/>
    </row>
    <row r="969" spans="7:7" ht="25.5" customHeight="1" x14ac:dyDescent="0.3">
      <c r="G969"/>
    </row>
    <row r="970" spans="7:7" ht="25.5" customHeight="1" x14ac:dyDescent="0.3">
      <c r="G970"/>
    </row>
    <row r="971" spans="7:7" ht="25.5" customHeight="1" x14ac:dyDescent="0.3">
      <c r="G971"/>
    </row>
    <row r="972" spans="7:7" ht="25.5" customHeight="1" x14ac:dyDescent="0.3">
      <c r="G972"/>
    </row>
    <row r="973" spans="7:7" ht="25.5" customHeight="1" x14ac:dyDescent="0.3">
      <c r="G973"/>
    </row>
    <row r="974" spans="7:7" ht="25.5" customHeight="1" x14ac:dyDescent="0.3">
      <c r="G974"/>
    </row>
    <row r="975" spans="7:7" ht="25.5" customHeight="1" x14ac:dyDescent="0.3">
      <c r="G975"/>
    </row>
  </sheetData>
  <mergeCells count="4">
    <mergeCell ref="A3:A4"/>
    <mergeCell ref="B3:B4"/>
    <mergeCell ref="D3:D4"/>
    <mergeCell ref="F3:F4"/>
  </mergeCells>
  <pageMargins left="0.70866141732283505" right="0.70866141732283505" top="0.74803149606299202" bottom="0.74803149606299202" header="0.31496062992126" footer="0.31496062992126"/>
  <pageSetup firstPageNumber="74" orientation="portrait" useFirstPageNumber="1" r:id="rId1"/>
  <headerFoot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Licenses</vt:lpstr>
      <vt:lpstr>Permit</vt:lpstr>
      <vt:lpstr>Fees</vt:lpstr>
      <vt:lpstr>Fines</vt:lpstr>
      <vt:lpstr>Rent</vt:lpstr>
      <vt:lpstr>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2026-02-19T09:05:39Z</dcterms:modified>
</cp:coreProperties>
</file>